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firstSheet="2" activeTab="2"/>
  </bookViews>
  <sheets>
    <sheet name="Sheet1" sheetId="1" state="hidden" r:id="rId1"/>
    <sheet name="Sheet2" sheetId="2" state="hidden" r:id="rId2"/>
    <sheet name="Sheet3" sheetId="3" r:id="rId3"/>
    <sheet name="Sheet4" sheetId="4" state="hidden" r:id="rId4"/>
    <sheet name="Sheet5" sheetId="5" state="hidden" r:id="rId5"/>
    <sheet name="Sheet9" sheetId="9" r:id="rId6"/>
    <sheet name="Sheet11" sheetId="11" r:id="rId7"/>
  </sheets>
  <definedNames>
    <definedName name="_xlnm._FilterDatabase" localSheetId="2" hidden="1">Sheet3!$A$4:$Q$39</definedName>
    <definedName name="_xlnm._FilterDatabase" localSheetId="5" hidden="1">Sheet9!$B$1:$B$36</definedName>
  </definedNames>
  <calcPr calcId="145621"/>
</workbook>
</file>

<file path=xl/calcChain.xml><?xml version="1.0" encoding="utf-8"?>
<calcChain xmlns="http://schemas.openxmlformats.org/spreadsheetml/2006/main">
  <c r="Q29" i="3" l="1"/>
  <c r="Q38" i="3" l="1"/>
  <c r="Q39" i="3"/>
  <c r="Q37" i="3"/>
  <c r="Q6" i="3" l="1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30" i="3"/>
  <c r="Q31" i="3"/>
  <c r="Q32" i="3"/>
  <c r="Q33" i="3"/>
  <c r="Q34" i="3"/>
  <c r="Q35" i="3"/>
  <c r="Q36" i="3"/>
  <c r="Q5" i="3"/>
</calcChain>
</file>

<file path=xl/sharedStrings.xml><?xml version="1.0" encoding="utf-8"?>
<sst xmlns="http://schemas.openxmlformats.org/spreadsheetml/2006/main" count="251" uniqueCount="104">
  <si>
    <t>Ime i Prezime</t>
  </si>
  <si>
    <t>Godište</t>
  </si>
  <si>
    <t>Starni broj</t>
  </si>
  <si>
    <t>Vrtić ili Razred</t>
  </si>
  <si>
    <t>Rezultat</t>
  </si>
  <si>
    <t>10.09.26</t>
  </si>
  <si>
    <t>17.09.26</t>
  </si>
  <si>
    <t>24.09.26</t>
  </si>
  <si>
    <t>01.10.26</t>
  </si>
  <si>
    <t>08.10.26</t>
  </si>
  <si>
    <t>Benjamin Turak</t>
  </si>
  <si>
    <t>Oskar Varžić</t>
  </si>
  <si>
    <t>Sven Sedlar</t>
  </si>
  <si>
    <t>Nelli Komljenović</t>
  </si>
  <si>
    <t>Patrik Buntak</t>
  </si>
  <si>
    <t>Luka Đurić</t>
  </si>
  <si>
    <t>Luka Nikšić</t>
  </si>
  <si>
    <t>Maxim Šimek</t>
  </si>
  <si>
    <t>Rafael Mirenić</t>
  </si>
  <si>
    <t>Ivan Grilec</t>
  </si>
  <si>
    <t>Noa Šimičić</t>
  </si>
  <si>
    <t>Mara Omazić</t>
  </si>
  <si>
    <t>Eva Plepelić</t>
  </si>
  <si>
    <t>Lucija Nikšić</t>
  </si>
  <si>
    <t>Albert Adamović</t>
  </si>
  <si>
    <t>Filip Lučić</t>
  </si>
  <si>
    <t>Vigo Šušnjić</t>
  </si>
  <si>
    <t>Marta Marinčić</t>
  </si>
  <si>
    <t>Mia Međurečan</t>
  </si>
  <si>
    <t>Lukas Kotroman Sličko</t>
  </si>
  <si>
    <t>Moris Smajković</t>
  </si>
  <si>
    <t>Vrtić</t>
  </si>
  <si>
    <t>6. Razred</t>
  </si>
  <si>
    <t>5. Razred</t>
  </si>
  <si>
    <t>3. Razred</t>
  </si>
  <si>
    <t>4. Razred</t>
  </si>
  <si>
    <t>Vid Šimičić</t>
  </si>
  <si>
    <t>1. Razred</t>
  </si>
  <si>
    <t>7. Razred</t>
  </si>
  <si>
    <t>Spol</t>
  </si>
  <si>
    <t>M</t>
  </si>
  <si>
    <t>Ž</t>
  </si>
  <si>
    <t>TIME</t>
  </si>
  <si>
    <t>2.32</t>
  </si>
  <si>
    <t>2.34</t>
  </si>
  <si>
    <t>3.57</t>
  </si>
  <si>
    <t>4.08</t>
  </si>
  <si>
    <t>4.09</t>
  </si>
  <si>
    <t>4.11</t>
  </si>
  <si>
    <t>4.13</t>
  </si>
  <si>
    <t>4.14</t>
  </si>
  <si>
    <t>4.16</t>
  </si>
  <si>
    <t>4.40</t>
  </si>
  <si>
    <t>4.17</t>
  </si>
  <si>
    <t>4.19</t>
  </si>
  <si>
    <t>4.39</t>
  </si>
  <si>
    <t>4.43</t>
  </si>
  <si>
    <t>4.52</t>
  </si>
  <si>
    <t>4.53</t>
  </si>
  <si>
    <t>5.06</t>
  </si>
  <si>
    <t>5.33</t>
  </si>
  <si>
    <t>5.34</t>
  </si>
  <si>
    <t>3.25</t>
  </si>
  <si>
    <t>3.28</t>
  </si>
  <si>
    <t>3.55</t>
  </si>
  <si>
    <t>Filip Sedlar</t>
  </si>
  <si>
    <t>Ema Gilja</t>
  </si>
  <si>
    <t>Ana Trčak</t>
  </si>
  <si>
    <t>Ana Bedeković</t>
  </si>
  <si>
    <t>Matej Maričić</t>
  </si>
  <si>
    <t>Vid Lendarić</t>
  </si>
  <si>
    <t>28. i 7.</t>
  </si>
  <si>
    <t>24. i. 27.</t>
  </si>
  <si>
    <t>Nika Markulin</t>
  </si>
  <si>
    <t>18. i 6.</t>
  </si>
  <si>
    <t>26. i 782.</t>
  </si>
  <si>
    <t>Nika Đurović</t>
  </si>
  <si>
    <t>2.Razred</t>
  </si>
  <si>
    <t>3.  Razred</t>
  </si>
  <si>
    <t>Matej Markulin</t>
  </si>
  <si>
    <t>dnf</t>
  </si>
  <si>
    <t>19. i 555.</t>
  </si>
  <si>
    <t>0</t>
  </si>
  <si>
    <t>ČIČ BEACH KIDS RUN REZULTAT</t>
  </si>
  <si>
    <t>Vrijeme</t>
  </si>
  <si>
    <t>Bodovi</t>
  </si>
  <si>
    <t>Rezultat (bodovi)</t>
  </si>
  <si>
    <t>Ukopno</t>
  </si>
  <si>
    <t>Sara Fabečić</t>
  </si>
  <si>
    <t>Lea Petrović</t>
  </si>
  <si>
    <t>8 i 558</t>
  </si>
  <si>
    <t>2 i 557</t>
  </si>
  <si>
    <t>11 i 559</t>
  </si>
  <si>
    <t>13 i 561</t>
  </si>
  <si>
    <t>12 i 560</t>
  </si>
  <si>
    <t>Iva Jurić</t>
  </si>
  <si>
    <t>2. Srednja škola</t>
  </si>
  <si>
    <t>Borna Ačkar</t>
  </si>
  <si>
    <t>554 I 564</t>
  </si>
  <si>
    <t>18. i 6. i 565</t>
  </si>
  <si>
    <t>26. i 782. i 566.</t>
  </si>
  <si>
    <t>24. i. 27. i567.</t>
  </si>
  <si>
    <t>23 i 568</t>
  </si>
  <si>
    <t>17 i 7 i 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</si>
</sst>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3" fillId="0" borderId="1" xfId="0" applyFont="1" applyFill="1" applyBorder="1" applyAlignment="1">
      <alignment horizontal="center"/>
    </xf>
    <xf numFmtId="49" fontId="0" fillId="0" borderId="1" xfId="0" applyNumberFormat="1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2" fillId="2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49" fontId="0" fillId="8" borderId="1" xfId="0" applyNumberFormat="1" applyFill="1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12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49" fontId="0" fillId="14" borderId="1" xfId="0" applyNumberFormat="1" applyFill="1" applyBorder="1" applyAlignment="1">
      <alignment horizontal="right"/>
    </xf>
    <xf numFmtId="0" fontId="0" fillId="14" borderId="1" xfId="0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3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2"/>
  <sheetViews>
    <sheetView view="pageBreakPreview" zoomScale="85" zoomScaleNormal="100" zoomScaleSheetLayoutView="85" workbookViewId="0">
      <selection activeCell="B22" sqref="B22"/>
    </sheetView>
  </sheetViews>
  <sheetFormatPr defaultRowHeight="15" x14ac:dyDescent="0.25"/>
  <cols>
    <col min="2" max="2" width="26.7109375" customWidth="1"/>
    <col min="3" max="3" width="10.140625" bestFit="1" customWidth="1"/>
    <col min="4" max="5" width="26.7109375" customWidth="1"/>
  </cols>
  <sheetData>
    <row r="2" spans="1:5" x14ac:dyDescent="0.25">
      <c r="B2" s="2" t="s">
        <v>0</v>
      </c>
      <c r="C2" s="2" t="s">
        <v>2</v>
      </c>
      <c r="D2" s="2" t="s">
        <v>1</v>
      </c>
      <c r="E2" s="2" t="s">
        <v>3</v>
      </c>
    </row>
    <row r="3" spans="1:5" x14ac:dyDescent="0.25">
      <c r="A3">
        <v>1</v>
      </c>
      <c r="B3" s="1"/>
      <c r="C3" s="1"/>
      <c r="D3" s="1"/>
      <c r="E3" s="1"/>
    </row>
    <row r="4" spans="1:5" x14ac:dyDescent="0.25">
      <c r="A4">
        <v>2</v>
      </c>
      <c r="B4" s="1"/>
      <c r="C4" s="1"/>
      <c r="D4" s="1"/>
      <c r="E4" s="1"/>
    </row>
    <row r="5" spans="1:5" x14ac:dyDescent="0.25">
      <c r="A5">
        <v>3</v>
      </c>
      <c r="B5" s="1"/>
      <c r="C5" s="1"/>
      <c r="D5" s="1"/>
      <c r="E5" s="1"/>
    </row>
    <row r="6" spans="1:5" x14ac:dyDescent="0.25">
      <c r="A6">
        <v>4</v>
      </c>
      <c r="B6" s="1"/>
      <c r="C6" s="1"/>
      <c r="D6" s="1"/>
      <c r="E6" s="1"/>
    </row>
    <row r="7" spans="1:5" x14ac:dyDescent="0.25">
      <c r="A7">
        <v>5</v>
      </c>
      <c r="B7" s="1"/>
      <c r="C7" s="1"/>
      <c r="D7" s="1"/>
      <c r="E7" s="1"/>
    </row>
    <row r="8" spans="1:5" x14ac:dyDescent="0.25">
      <c r="A8">
        <v>6</v>
      </c>
      <c r="B8" s="1"/>
      <c r="C8" s="1"/>
      <c r="D8" s="1"/>
      <c r="E8" s="1"/>
    </row>
    <row r="9" spans="1:5" x14ac:dyDescent="0.25">
      <c r="A9">
        <v>7</v>
      </c>
      <c r="B9" s="1"/>
      <c r="C9" s="1"/>
      <c r="D9" s="1"/>
      <c r="E9" s="1"/>
    </row>
    <row r="10" spans="1:5" x14ac:dyDescent="0.25">
      <c r="A10">
        <v>8</v>
      </c>
      <c r="B10" s="1"/>
      <c r="C10" s="1"/>
      <c r="D10" s="1"/>
      <c r="E10" s="1"/>
    </row>
    <row r="11" spans="1:5" x14ac:dyDescent="0.25">
      <c r="A11">
        <v>9</v>
      </c>
      <c r="B11" s="1"/>
      <c r="C11" s="1"/>
      <c r="D11" s="1"/>
      <c r="E11" s="1"/>
    </row>
    <row r="12" spans="1:5" x14ac:dyDescent="0.25">
      <c r="A12">
        <v>10</v>
      </c>
      <c r="B12" s="1"/>
      <c r="C12" s="1"/>
      <c r="D12" s="1"/>
      <c r="E12" s="1"/>
    </row>
    <row r="13" spans="1:5" x14ac:dyDescent="0.25">
      <c r="A13">
        <v>11</v>
      </c>
      <c r="B13" s="1"/>
      <c r="C13" s="1"/>
      <c r="D13" s="1"/>
      <c r="E13" s="1"/>
    </row>
    <row r="14" spans="1:5" x14ac:dyDescent="0.25">
      <c r="A14">
        <v>12</v>
      </c>
      <c r="B14" s="1"/>
      <c r="C14" s="1"/>
      <c r="D14" s="1"/>
      <c r="E14" s="1"/>
    </row>
    <row r="15" spans="1:5" x14ac:dyDescent="0.25">
      <c r="A15">
        <v>13</v>
      </c>
      <c r="B15" s="1"/>
      <c r="C15" s="1"/>
      <c r="D15" s="1"/>
      <c r="E15" s="1"/>
    </row>
    <row r="16" spans="1:5" x14ac:dyDescent="0.25">
      <c r="A16">
        <v>14</v>
      </c>
      <c r="B16" s="1"/>
      <c r="C16" s="1"/>
      <c r="D16" s="1"/>
      <c r="E16" s="1"/>
    </row>
    <row r="17" spans="1:5" x14ac:dyDescent="0.25">
      <c r="A17">
        <v>15</v>
      </c>
      <c r="B17" s="1"/>
      <c r="C17" s="1"/>
      <c r="D17" s="1"/>
      <c r="E17" s="1"/>
    </row>
    <row r="18" spans="1:5" x14ac:dyDescent="0.25">
      <c r="A18">
        <v>16</v>
      </c>
      <c r="B18" s="1"/>
      <c r="C18" s="1"/>
      <c r="D18" s="1"/>
      <c r="E18" s="1"/>
    </row>
    <row r="19" spans="1:5" x14ac:dyDescent="0.25">
      <c r="A19">
        <v>17</v>
      </c>
      <c r="B19" s="1"/>
      <c r="C19" s="1"/>
      <c r="D19" s="1"/>
      <c r="E19" s="1"/>
    </row>
    <row r="20" spans="1:5" x14ac:dyDescent="0.25">
      <c r="A20">
        <v>18</v>
      </c>
      <c r="B20" s="1"/>
      <c r="C20" s="1"/>
      <c r="D20" s="1"/>
      <c r="E20" s="1"/>
    </row>
    <row r="21" spans="1:5" x14ac:dyDescent="0.25">
      <c r="A21">
        <v>19</v>
      </c>
      <c r="B21" s="1"/>
      <c r="C21" s="1"/>
      <c r="D21" s="1"/>
      <c r="E21" s="1"/>
    </row>
    <row r="22" spans="1:5" x14ac:dyDescent="0.25">
      <c r="A22">
        <v>20</v>
      </c>
      <c r="B22" s="1"/>
      <c r="C22" s="1"/>
      <c r="D22" s="1"/>
      <c r="E22" s="1"/>
    </row>
    <row r="23" spans="1:5" x14ac:dyDescent="0.25">
      <c r="A23">
        <v>21</v>
      </c>
      <c r="B23" s="1"/>
      <c r="C23" s="1"/>
      <c r="D23" s="1"/>
      <c r="E23" s="1"/>
    </row>
    <row r="24" spans="1:5" x14ac:dyDescent="0.25">
      <c r="A24">
        <v>22</v>
      </c>
      <c r="B24" s="1"/>
      <c r="C24" s="1"/>
      <c r="D24" s="1"/>
      <c r="E24" s="1"/>
    </row>
    <row r="25" spans="1:5" x14ac:dyDescent="0.25">
      <c r="A25">
        <v>23</v>
      </c>
      <c r="B25" s="1"/>
      <c r="C25" s="1"/>
      <c r="D25" s="1"/>
      <c r="E25" s="1"/>
    </row>
    <row r="26" spans="1:5" x14ac:dyDescent="0.25">
      <c r="A26">
        <v>24</v>
      </c>
      <c r="B26" s="1"/>
      <c r="C26" s="1"/>
      <c r="D26" s="1"/>
      <c r="E26" s="1"/>
    </row>
    <row r="27" spans="1:5" x14ac:dyDescent="0.25">
      <c r="A27">
        <v>25</v>
      </c>
      <c r="B27" s="1"/>
      <c r="C27" s="1"/>
      <c r="D27" s="1"/>
      <c r="E27" s="1"/>
    </row>
    <row r="28" spans="1:5" x14ac:dyDescent="0.25">
      <c r="A28">
        <v>26</v>
      </c>
      <c r="B28" s="1"/>
      <c r="C28" s="1"/>
      <c r="D28" s="1"/>
      <c r="E28" s="1"/>
    </row>
    <row r="29" spans="1:5" x14ac:dyDescent="0.25">
      <c r="A29">
        <v>27</v>
      </c>
      <c r="B29" s="1"/>
      <c r="C29" s="1"/>
      <c r="D29" s="1"/>
      <c r="E29" s="1"/>
    </row>
    <row r="30" spans="1:5" x14ac:dyDescent="0.25">
      <c r="A30">
        <v>28</v>
      </c>
      <c r="B30" s="1"/>
      <c r="C30" s="1"/>
      <c r="D30" s="1"/>
      <c r="E30" s="1"/>
    </row>
    <row r="31" spans="1:5" x14ac:dyDescent="0.25">
      <c r="A31">
        <v>29</v>
      </c>
      <c r="B31" s="1"/>
      <c r="C31" s="1"/>
      <c r="D31" s="1"/>
      <c r="E31" s="1"/>
    </row>
    <row r="32" spans="1:5" x14ac:dyDescent="0.25">
      <c r="A32">
        <v>30</v>
      </c>
      <c r="B32" s="1"/>
      <c r="C32" s="1"/>
      <c r="D32" s="1"/>
      <c r="E32" s="1"/>
    </row>
    <row r="33" spans="1:5" x14ac:dyDescent="0.25">
      <c r="A33">
        <v>31</v>
      </c>
      <c r="B33" s="1"/>
      <c r="C33" s="1"/>
      <c r="D33" s="1"/>
      <c r="E33" s="1"/>
    </row>
    <row r="34" spans="1:5" x14ac:dyDescent="0.25">
      <c r="A34">
        <v>32</v>
      </c>
      <c r="B34" s="1"/>
      <c r="C34" s="1"/>
      <c r="D34" s="1"/>
      <c r="E34" s="1"/>
    </row>
    <row r="35" spans="1:5" x14ac:dyDescent="0.25">
      <c r="A35">
        <v>33</v>
      </c>
      <c r="B35" s="1"/>
      <c r="C35" s="1"/>
      <c r="D35" s="1"/>
      <c r="E35" s="1"/>
    </row>
    <row r="36" spans="1:5" x14ac:dyDescent="0.25">
      <c r="A36">
        <v>34</v>
      </c>
      <c r="B36" s="1"/>
      <c r="C36" s="1"/>
      <c r="D36" s="1"/>
      <c r="E36" s="1"/>
    </row>
    <row r="37" spans="1:5" x14ac:dyDescent="0.25">
      <c r="A37">
        <v>35</v>
      </c>
      <c r="B37" s="1"/>
      <c r="C37" s="1"/>
      <c r="D37" s="1"/>
      <c r="E37" s="1"/>
    </row>
    <row r="38" spans="1:5" x14ac:dyDescent="0.25">
      <c r="A38">
        <v>36</v>
      </c>
      <c r="B38" s="1"/>
      <c r="C38" s="1"/>
      <c r="D38" s="1"/>
      <c r="E38" s="1"/>
    </row>
    <row r="39" spans="1:5" x14ac:dyDescent="0.25">
      <c r="A39">
        <v>37</v>
      </c>
      <c r="B39" s="1"/>
      <c r="C39" s="1"/>
      <c r="D39" s="1"/>
      <c r="E39" s="1"/>
    </row>
    <row r="40" spans="1:5" x14ac:dyDescent="0.25">
      <c r="A40">
        <v>38</v>
      </c>
      <c r="B40" s="1"/>
      <c r="C40" s="1"/>
      <c r="D40" s="1"/>
      <c r="E40" s="1"/>
    </row>
    <row r="41" spans="1:5" x14ac:dyDescent="0.25">
      <c r="A41">
        <v>39</v>
      </c>
      <c r="B41" s="1"/>
      <c r="C41" s="1"/>
      <c r="D41" s="1"/>
      <c r="E41" s="1"/>
    </row>
    <row r="42" spans="1:5" x14ac:dyDescent="0.25">
      <c r="A42">
        <v>40</v>
      </c>
      <c r="B42" s="1"/>
      <c r="C42" s="1"/>
      <c r="D42" s="1"/>
      <c r="E42" s="1"/>
    </row>
    <row r="43" spans="1:5" x14ac:dyDescent="0.25">
      <c r="A43">
        <v>41</v>
      </c>
      <c r="B43" s="1"/>
      <c r="C43" s="1"/>
      <c r="D43" s="1"/>
      <c r="E43" s="1"/>
    </row>
    <row r="44" spans="1:5" x14ac:dyDescent="0.25">
      <c r="A44">
        <v>42</v>
      </c>
      <c r="B44" s="1"/>
      <c r="C44" s="1"/>
      <c r="D44" s="1"/>
      <c r="E44" s="1"/>
    </row>
    <row r="45" spans="1:5" x14ac:dyDescent="0.25">
      <c r="A45">
        <v>43</v>
      </c>
      <c r="B45" s="1"/>
      <c r="C45" s="1"/>
      <c r="D45" s="1"/>
      <c r="E45" s="1"/>
    </row>
    <row r="46" spans="1:5" x14ac:dyDescent="0.25">
      <c r="A46">
        <v>44</v>
      </c>
      <c r="B46" s="1"/>
      <c r="C46" s="1"/>
      <c r="D46" s="1"/>
      <c r="E46" s="1"/>
    </row>
    <row r="47" spans="1:5" x14ac:dyDescent="0.25">
      <c r="A47">
        <v>45</v>
      </c>
      <c r="B47" s="1"/>
      <c r="C47" s="1"/>
      <c r="D47" s="1"/>
      <c r="E47" s="1"/>
    </row>
    <row r="48" spans="1:5" x14ac:dyDescent="0.25">
      <c r="A48">
        <v>46</v>
      </c>
      <c r="B48" s="1"/>
      <c r="C48" s="1"/>
      <c r="D48" s="1"/>
      <c r="E48" s="1"/>
    </row>
    <row r="49" spans="1:5" x14ac:dyDescent="0.25">
      <c r="A49">
        <v>47</v>
      </c>
      <c r="B49" s="1"/>
      <c r="C49" s="1"/>
      <c r="D49" s="1"/>
      <c r="E49" s="1"/>
    </row>
    <row r="50" spans="1:5" x14ac:dyDescent="0.25">
      <c r="A50">
        <v>48</v>
      </c>
      <c r="B50" s="1"/>
      <c r="C50" s="1"/>
      <c r="D50" s="1"/>
      <c r="E50" s="1"/>
    </row>
    <row r="51" spans="1:5" x14ac:dyDescent="0.25">
      <c r="A51">
        <v>49</v>
      </c>
      <c r="B51" s="1"/>
      <c r="C51" s="1"/>
      <c r="D51" s="1"/>
      <c r="E51" s="1"/>
    </row>
    <row r="52" spans="1:5" x14ac:dyDescent="0.25">
      <c r="A52">
        <v>50</v>
      </c>
      <c r="B52" s="1"/>
      <c r="C52" s="1"/>
      <c r="D52" s="1"/>
      <c r="E52" s="1"/>
    </row>
  </sheetData>
  <pageMargins left="0.7" right="0.7" top="0.75" bottom="0.75" header="0.3" footer="0.3"/>
  <pageSetup paperSize="9" scale="8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view="pageBreakPreview" topLeftCell="A18" zoomScale="60" zoomScaleNormal="100" workbookViewId="0">
      <selection activeCell="B22" sqref="B22"/>
    </sheetView>
  </sheetViews>
  <sheetFormatPr defaultRowHeight="15" x14ac:dyDescent="0.25"/>
  <cols>
    <col min="2" max="3" width="17" customWidth="1"/>
  </cols>
  <sheetData>
    <row r="2" spans="1:3" x14ac:dyDescent="0.25">
      <c r="B2" s="2" t="s">
        <v>2</v>
      </c>
      <c r="C2" s="2" t="s">
        <v>4</v>
      </c>
    </row>
    <row r="3" spans="1:3" x14ac:dyDescent="0.25">
      <c r="A3">
        <v>1</v>
      </c>
      <c r="B3" s="1"/>
      <c r="C3" s="1"/>
    </row>
    <row r="4" spans="1:3" x14ac:dyDescent="0.25">
      <c r="A4">
        <v>2</v>
      </c>
      <c r="B4" s="1"/>
      <c r="C4" s="1"/>
    </row>
    <row r="5" spans="1:3" x14ac:dyDescent="0.25">
      <c r="A5">
        <v>3</v>
      </c>
      <c r="B5" s="1"/>
      <c r="C5" s="1"/>
    </row>
    <row r="6" spans="1:3" x14ac:dyDescent="0.25">
      <c r="A6">
        <v>4</v>
      </c>
      <c r="B6" s="1"/>
      <c r="C6" s="1"/>
    </row>
    <row r="7" spans="1:3" x14ac:dyDescent="0.25">
      <c r="A7">
        <v>5</v>
      </c>
      <c r="B7" s="1"/>
      <c r="C7" s="1"/>
    </row>
    <row r="8" spans="1:3" x14ac:dyDescent="0.25">
      <c r="A8">
        <v>6</v>
      </c>
      <c r="B8" s="1"/>
      <c r="C8" s="1"/>
    </row>
    <row r="9" spans="1:3" x14ac:dyDescent="0.25">
      <c r="A9">
        <v>7</v>
      </c>
      <c r="B9" s="1"/>
      <c r="C9" s="1"/>
    </row>
    <row r="10" spans="1:3" x14ac:dyDescent="0.25">
      <c r="A10">
        <v>8</v>
      </c>
      <c r="B10" s="1"/>
      <c r="C10" s="1"/>
    </row>
    <row r="11" spans="1:3" x14ac:dyDescent="0.25">
      <c r="A11">
        <v>9</v>
      </c>
      <c r="B11" s="1"/>
      <c r="C11" s="1"/>
    </row>
    <row r="12" spans="1:3" x14ac:dyDescent="0.25">
      <c r="A12">
        <v>10</v>
      </c>
      <c r="B12" s="1"/>
      <c r="C12" s="1"/>
    </row>
    <row r="13" spans="1:3" x14ac:dyDescent="0.25">
      <c r="A13">
        <v>11</v>
      </c>
      <c r="B13" s="1"/>
      <c r="C13" s="1"/>
    </row>
    <row r="14" spans="1:3" x14ac:dyDescent="0.25">
      <c r="A14">
        <v>12</v>
      </c>
      <c r="B14" s="1"/>
      <c r="C14" s="1"/>
    </row>
    <row r="15" spans="1:3" x14ac:dyDescent="0.25">
      <c r="A15">
        <v>13</v>
      </c>
      <c r="B15" s="1"/>
      <c r="C15" s="1"/>
    </row>
    <row r="16" spans="1:3" x14ac:dyDescent="0.25">
      <c r="A16">
        <v>14</v>
      </c>
      <c r="B16" s="1"/>
      <c r="C16" s="1"/>
    </row>
    <row r="17" spans="1:3" x14ac:dyDescent="0.25">
      <c r="A17">
        <v>15</v>
      </c>
      <c r="B17" s="1"/>
      <c r="C17" s="1"/>
    </row>
    <row r="18" spans="1:3" x14ac:dyDescent="0.25">
      <c r="A18">
        <v>16</v>
      </c>
      <c r="B18" s="1"/>
      <c r="C18" s="1"/>
    </row>
    <row r="19" spans="1:3" x14ac:dyDescent="0.25">
      <c r="A19">
        <v>17</v>
      </c>
      <c r="B19" s="1"/>
      <c r="C19" s="1"/>
    </row>
    <row r="20" spans="1:3" x14ac:dyDescent="0.25">
      <c r="A20">
        <v>18</v>
      </c>
      <c r="B20" s="1"/>
      <c r="C20" s="1"/>
    </row>
    <row r="21" spans="1:3" x14ac:dyDescent="0.25">
      <c r="A21">
        <v>19</v>
      </c>
      <c r="B21" s="1"/>
      <c r="C21" s="1"/>
    </row>
    <row r="22" spans="1:3" x14ac:dyDescent="0.25">
      <c r="A22">
        <v>20</v>
      </c>
      <c r="B22" s="1"/>
      <c r="C22" s="1"/>
    </row>
    <row r="23" spans="1:3" x14ac:dyDescent="0.25">
      <c r="A23">
        <v>21</v>
      </c>
      <c r="B23" s="1"/>
      <c r="C23" s="1"/>
    </row>
    <row r="24" spans="1:3" x14ac:dyDescent="0.25">
      <c r="A24">
        <v>22</v>
      </c>
      <c r="B24" s="1"/>
      <c r="C24" s="1"/>
    </row>
    <row r="25" spans="1:3" x14ac:dyDescent="0.25">
      <c r="A25">
        <v>23</v>
      </c>
      <c r="B25" s="1"/>
      <c r="C25" s="1"/>
    </row>
    <row r="26" spans="1:3" x14ac:dyDescent="0.25">
      <c r="A26">
        <v>24</v>
      </c>
      <c r="B26" s="1"/>
      <c r="C26" s="1"/>
    </row>
    <row r="27" spans="1:3" x14ac:dyDescent="0.25">
      <c r="A27">
        <v>25</v>
      </c>
      <c r="B27" s="1"/>
      <c r="C27" s="1"/>
    </row>
    <row r="28" spans="1:3" x14ac:dyDescent="0.25">
      <c r="A28">
        <v>26</v>
      </c>
      <c r="B28" s="1"/>
      <c r="C28" s="1"/>
    </row>
    <row r="29" spans="1:3" x14ac:dyDescent="0.25">
      <c r="A29">
        <v>27</v>
      </c>
      <c r="B29" s="1"/>
      <c r="C29" s="1"/>
    </row>
    <row r="30" spans="1:3" x14ac:dyDescent="0.25">
      <c r="A30">
        <v>28</v>
      </c>
      <c r="B30" s="1"/>
      <c r="C30" s="1"/>
    </row>
    <row r="31" spans="1:3" x14ac:dyDescent="0.25">
      <c r="A31">
        <v>29</v>
      </c>
      <c r="B31" s="1"/>
      <c r="C31" s="1"/>
    </row>
    <row r="32" spans="1:3" x14ac:dyDescent="0.25">
      <c r="A32">
        <v>30</v>
      </c>
      <c r="B32" s="1"/>
      <c r="C32" s="1"/>
    </row>
    <row r="33" spans="1:3" x14ac:dyDescent="0.25">
      <c r="A33">
        <v>31</v>
      </c>
      <c r="B33" s="1"/>
      <c r="C33" s="1"/>
    </row>
    <row r="34" spans="1:3" x14ac:dyDescent="0.25">
      <c r="A34">
        <v>32</v>
      </c>
      <c r="B34" s="1"/>
      <c r="C34" s="1"/>
    </row>
    <row r="35" spans="1:3" x14ac:dyDescent="0.25">
      <c r="A35">
        <v>33</v>
      </c>
      <c r="B35" s="1"/>
      <c r="C35" s="1"/>
    </row>
    <row r="36" spans="1:3" x14ac:dyDescent="0.25">
      <c r="A36">
        <v>34</v>
      </c>
      <c r="B36" s="1"/>
      <c r="C36" s="1"/>
    </row>
    <row r="37" spans="1:3" x14ac:dyDescent="0.25">
      <c r="A37">
        <v>35</v>
      </c>
      <c r="B37" s="1"/>
      <c r="C37" s="1"/>
    </row>
    <row r="38" spans="1:3" x14ac:dyDescent="0.25">
      <c r="A38">
        <v>36</v>
      </c>
      <c r="B38" s="1"/>
      <c r="C38" s="1"/>
    </row>
    <row r="39" spans="1:3" x14ac:dyDescent="0.25">
      <c r="A39">
        <v>37</v>
      </c>
      <c r="B39" s="1"/>
      <c r="C39" s="1"/>
    </row>
    <row r="40" spans="1:3" x14ac:dyDescent="0.25">
      <c r="A40">
        <v>38</v>
      </c>
      <c r="B40" s="1"/>
      <c r="C40" s="1"/>
    </row>
    <row r="41" spans="1:3" x14ac:dyDescent="0.25">
      <c r="A41">
        <v>39</v>
      </c>
      <c r="B41" s="1"/>
      <c r="C41" s="1"/>
    </row>
    <row r="42" spans="1:3" x14ac:dyDescent="0.25">
      <c r="A42">
        <v>40</v>
      </c>
      <c r="B42" s="1"/>
      <c r="C42" s="1"/>
    </row>
    <row r="43" spans="1:3" x14ac:dyDescent="0.25">
      <c r="A43">
        <v>41</v>
      </c>
      <c r="B43" s="1"/>
      <c r="C43" s="1"/>
    </row>
    <row r="44" spans="1:3" x14ac:dyDescent="0.25">
      <c r="A44">
        <v>42</v>
      </c>
      <c r="B44" s="1"/>
      <c r="C44" s="1"/>
    </row>
    <row r="45" spans="1:3" x14ac:dyDescent="0.25">
      <c r="A45">
        <v>43</v>
      </c>
      <c r="B45" s="1"/>
      <c r="C45" s="1"/>
    </row>
    <row r="46" spans="1:3" x14ac:dyDescent="0.25">
      <c r="A46">
        <v>44</v>
      </c>
      <c r="B46" s="1"/>
      <c r="C46" s="1"/>
    </row>
    <row r="47" spans="1:3" x14ac:dyDescent="0.25">
      <c r="A47">
        <v>45</v>
      </c>
      <c r="B47" s="1"/>
      <c r="C47" s="1"/>
    </row>
    <row r="48" spans="1:3" x14ac:dyDescent="0.25">
      <c r="A48">
        <v>46</v>
      </c>
      <c r="B48" s="1"/>
      <c r="C48" s="1"/>
    </row>
    <row r="49" spans="1:3" x14ac:dyDescent="0.25">
      <c r="A49">
        <v>47</v>
      </c>
      <c r="B49" s="1"/>
      <c r="C49" s="1"/>
    </row>
    <row r="50" spans="1:3" x14ac:dyDescent="0.25">
      <c r="A50">
        <v>48</v>
      </c>
      <c r="B50" s="1"/>
      <c r="C50" s="1"/>
    </row>
    <row r="51" spans="1:3" x14ac:dyDescent="0.25">
      <c r="A51">
        <v>49</v>
      </c>
      <c r="B51" s="1"/>
      <c r="C51" s="1"/>
    </row>
    <row r="52" spans="1:3" x14ac:dyDescent="0.25">
      <c r="A52">
        <v>50</v>
      </c>
      <c r="B52" s="1"/>
      <c r="C52" s="1"/>
    </row>
  </sheetData>
  <pageMargins left="0.7" right="0.7" top="0.75" bottom="0.75" header="0.3" footer="0.3"/>
  <pageSetup paperSize="9" scale="97" orientation="portrait" horizontalDpi="4294967293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abSelected="1" topLeftCell="A25" workbookViewId="0">
      <selection activeCell="P16" sqref="P16"/>
    </sheetView>
  </sheetViews>
  <sheetFormatPr defaultRowHeight="15" x14ac:dyDescent="0.25"/>
  <cols>
    <col min="2" max="2" width="20.85546875" bestFit="1" customWidth="1"/>
    <col min="3" max="3" width="8.28515625" customWidth="1"/>
    <col min="4" max="4" width="13.140625" bestFit="1" customWidth="1"/>
    <col min="5" max="5" width="10.140625" customWidth="1"/>
    <col min="6" max="6" width="18.140625" customWidth="1"/>
    <col min="7" max="7" width="8.5703125" style="29" customWidth="1"/>
    <col min="8" max="11" width="8.5703125" style="30" customWidth="1"/>
    <col min="12" max="16" width="8.5703125" customWidth="1"/>
  </cols>
  <sheetData>
    <row r="1" spans="1:17" ht="31.5" x14ac:dyDescent="0.5">
      <c r="B1" s="34" t="s">
        <v>83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5">
      <c r="G2" s="32" t="s">
        <v>86</v>
      </c>
      <c r="H2" s="32"/>
      <c r="I2" s="32"/>
      <c r="J2" s="32"/>
      <c r="K2" s="32"/>
      <c r="L2" s="32"/>
      <c r="M2" s="32"/>
      <c r="N2" s="32"/>
      <c r="O2" s="32"/>
      <c r="P2" s="32"/>
      <c r="Q2" s="33" t="s">
        <v>87</v>
      </c>
    </row>
    <row r="3" spans="1:17" x14ac:dyDescent="0.25">
      <c r="G3" s="35" t="s">
        <v>5</v>
      </c>
      <c r="H3" s="36"/>
      <c r="I3" s="35" t="s">
        <v>6</v>
      </c>
      <c r="J3" s="36"/>
      <c r="K3" s="35" t="s">
        <v>7</v>
      </c>
      <c r="L3" s="36"/>
      <c r="M3" s="35" t="s">
        <v>8</v>
      </c>
      <c r="N3" s="36"/>
      <c r="O3" s="35" t="s">
        <v>9</v>
      </c>
      <c r="P3" s="36"/>
      <c r="Q3" s="33"/>
    </row>
    <row r="4" spans="1:17" ht="18.75" x14ac:dyDescent="0.3">
      <c r="B4" s="3" t="s">
        <v>0</v>
      </c>
      <c r="C4" s="3" t="s">
        <v>39</v>
      </c>
      <c r="D4" s="3" t="s">
        <v>2</v>
      </c>
      <c r="E4" s="3" t="s">
        <v>1</v>
      </c>
      <c r="F4" s="31" t="s">
        <v>3</v>
      </c>
      <c r="G4" s="18" t="s">
        <v>84</v>
      </c>
      <c r="H4" s="18" t="s">
        <v>85</v>
      </c>
      <c r="I4" s="18" t="s">
        <v>84</v>
      </c>
      <c r="J4" s="18" t="s">
        <v>85</v>
      </c>
      <c r="K4" s="18" t="s">
        <v>84</v>
      </c>
      <c r="L4" s="18" t="s">
        <v>85</v>
      </c>
      <c r="M4" s="18" t="s">
        <v>84</v>
      </c>
      <c r="N4" s="18" t="s">
        <v>85</v>
      </c>
      <c r="O4" s="18" t="s">
        <v>84</v>
      </c>
      <c r="P4" s="18" t="s">
        <v>85</v>
      </c>
      <c r="Q4" s="33"/>
    </row>
    <row r="5" spans="1:17" x14ac:dyDescent="0.25">
      <c r="A5">
        <v>1</v>
      </c>
      <c r="B5" s="4" t="s">
        <v>10</v>
      </c>
      <c r="C5" s="10" t="s">
        <v>40</v>
      </c>
      <c r="D5" s="1" t="s">
        <v>81</v>
      </c>
      <c r="E5" s="1">
        <v>2020</v>
      </c>
      <c r="F5" s="5" t="s">
        <v>31</v>
      </c>
      <c r="G5" s="19" t="s">
        <v>43</v>
      </c>
      <c r="H5" s="19">
        <v>100</v>
      </c>
      <c r="I5" s="19">
        <v>2.29</v>
      </c>
      <c r="J5" s="19">
        <v>100</v>
      </c>
      <c r="K5" s="19">
        <v>2.27</v>
      </c>
      <c r="L5" s="19">
        <v>100</v>
      </c>
      <c r="M5" s="5">
        <v>2.19</v>
      </c>
      <c r="N5" s="5">
        <v>100</v>
      </c>
      <c r="O5" s="5"/>
      <c r="P5" s="5"/>
      <c r="Q5" s="5">
        <f>SUM(H5,J5,L5,N5,P5)</f>
        <v>400</v>
      </c>
    </row>
    <row r="6" spans="1:17" x14ac:dyDescent="0.25">
      <c r="A6">
        <v>2</v>
      </c>
      <c r="B6" s="4" t="s">
        <v>11</v>
      </c>
      <c r="C6" s="10" t="s">
        <v>40</v>
      </c>
      <c r="D6" s="1">
        <v>22</v>
      </c>
      <c r="E6" s="1">
        <v>2021</v>
      </c>
      <c r="F6" s="5" t="s">
        <v>31</v>
      </c>
      <c r="G6" s="19" t="s">
        <v>44</v>
      </c>
      <c r="H6" s="19">
        <v>95</v>
      </c>
      <c r="I6" s="19">
        <v>2.2999999999999998</v>
      </c>
      <c r="J6" s="19">
        <v>95</v>
      </c>
      <c r="K6" s="19">
        <v>2.3199999999999998</v>
      </c>
      <c r="L6" s="19">
        <v>95</v>
      </c>
      <c r="M6" s="5">
        <v>2.2400000000000002</v>
      </c>
      <c r="N6" s="5">
        <v>95</v>
      </c>
      <c r="O6" s="5"/>
      <c r="P6" s="5"/>
      <c r="Q6" s="5">
        <f t="shared" ref="Q6:Q39" si="0">SUM(H6,J6,L6,N6,P6)</f>
        <v>380</v>
      </c>
    </row>
    <row r="7" spans="1:17" x14ac:dyDescent="0.25">
      <c r="A7">
        <v>3</v>
      </c>
      <c r="B7" s="4" t="s">
        <v>79</v>
      </c>
      <c r="C7" s="10" t="s">
        <v>40</v>
      </c>
      <c r="D7" s="1">
        <v>3</v>
      </c>
      <c r="E7" s="1">
        <v>2021</v>
      </c>
      <c r="F7" s="5" t="s">
        <v>31</v>
      </c>
      <c r="G7" s="19">
        <v>0</v>
      </c>
      <c r="H7" s="19">
        <v>0</v>
      </c>
      <c r="I7" s="19" t="s">
        <v>80</v>
      </c>
      <c r="J7" s="19" t="s">
        <v>80</v>
      </c>
      <c r="K7" s="19">
        <v>0</v>
      </c>
      <c r="L7" s="5">
        <v>0</v>
      </c>
      <c r="M7" s="5">
        <v>0</v>
      </c>
      <c r="N7" s="5">
        <v>0</v>
      </c>
      <c r="O7" s="5"/>
      <c r="P7" s="5"/>
      <c r="Q7" s="5">
        <f t="shared" si="0"/>
        <v>0</v>
      </c>
    </row>
    <row r="8" spans="1:17" x14ac:dyDescent="0.25">
      <c r="A8">
        <v>4</v>
      </c>
      <c r="B8" s="4" t="s">
        <v>76</v>
      </c>
      <c r="C8" s="6" t="s">
        <v>41</v>
      </c>
      <c r="D8" s="4">
        <v>5</v>
      </c>
      <c r="E8" s="1">
        <v>2019</v>
      </c>
      <c r="F8" s="9" t="s">
        <v>37</v>
      </c>
      <c r="G8" s="20" t="s">
        <v>82</v>
      </c>
      <c r="H8" s="20" t="s">
        <v>82</v>
      </c>
      <c r="I8" s="21">
        <v>5.33</v>
      </c>
      <c r="J8" s="21">
        <v>100</v>
      </c>
      <c r="K8" s="21">
        <v>5.35</v>
      </c>
      <c r="L8" s="9">
        <v>100</v>
      </c>
      <c r="M8" s="9">
        <v>5.29</v>
      </c>
      <c r="N8" s="9">
        <v>100</v>
      </c>
      <c r="O8" s="9"/>
      <c r="P8" s="9"/>
      <c r="Q8" s="9">
        <f t="shared" si="0"/>
        <v>300</v>
      </c>
    </row>
    <row r="9" spans="1:17" x14ac:dyDescent="0.25">
      <c r="A9">
        <v>5</v>
      </c>
      <c r="B9" s="4" t="s">
        <v>19</v>
      </c>
      <c r="C9" s="10" t="s">
        <v>40</v>
      </c>
      <c r="D9" s="1">
        <v>21</v>
      </c>
      <c r="E9" s="1">
        <v>2019</v>
      </c>
      <c r="F9" s="11" t="s">
        <v>37</v>
      </c>
      <c r="G9" s="22" t="s">
        <v>50</v>
      </c>
      <c r="H9" s="22">
        <v>100</v>
      </c>
      <c r="I9" s="22">
        <v>4.08</v>
      </c>
      <c r="J9" s="22">
        <v>100</v>
      </c>
      <c r="K9" s="22">
        <v>4.1399999999999997</v>
      </c>
      <c r="L9" s="11">
        <v>100</v>
      </c>
      <c r="M9" s="11">
        <v>4.12</v>
      </c>
      <c r="N9" s="11">
        <v>100</v>
      </c>
      <c r="O9" s="11"/>
      <c r="P9" s="11"/>
      <c r="Q9" s="11">
        <f t="shared" si="0"/>
        <v>400</v>
      </c>
    </row>
    <row r="10" spans="1:17" x14ac:dyDescent="0.25">
      <c r="A10">
        <v>6</v>
      </c>
      <c r="B10" s="4" t="s">
        <v>30</v>
      </c>
      <c r="C10" s="10" t="s">
        <v>40</v>
      </c>
      <c r="D10" s="1">
        <v>10</v>
      </c>
      <c r="E10" s="1">
        <v>2019</v>
      </c>
      <c r="F10" s="11" t="s">
        <v>37</v>
      </c>
      <c r="G10" s="22" t="s">
        <v>61</v>
      </c>
      <c r="H10" s="22">
        <v>95</v>
      </c>
      <c r="I10" s="22">
        <v>0</v>
      </c>
      <c r="J10" s="22">
        <v>0</v>
      </c>
      <c r="K10" s="22">
        <v>0</v>
      </c>
      <c r="L10" s="11">
        <v>0</v>
      </c>
      <c r="M10" s="11">
        <v>0</v>
      </c>
      <c r="N10" s="11">
        <v>0</v>
      </c>
      <c r="O10" s="11"/>
      <c r="P10" s="11"/>
      <c r="Q10" s="11">
        <f t="shared" si="0"/>
        <v>95</v>
      </c>
    </row>
    <row r="11" spans="1:17" x14ac:dyDescent="0.25">
      <c r="A11">
        <v>7</v>
      </c>
      <c r="B11" s="4" t="s">
        <v>70</v>
      </c>
      <c r="C11" s="10" t="s">
        <v>40</v>
      </c>
      <c r="D11" s="4">
        <v>4</v>
      </c>
      <c r="E11" s="1">
        <v>2018</v>
      </c>
      <c r="F11" s="11" t="s">
        <v>77</v>
      </c>
      <c r="G11" s="22">
        <v>0</v>
      </c>
      <c r="H11" s="22">
        <v>0</v>
      </c>
      <c r="I11" s="22">
        <v>4.1900000000000004</v>
      </c>
      <c r="J11" s="22">
        <v>95</v>
      </c>
      <c r="K11" s="22">
        <v>4.3099999999999996</v>
      </c>
      <c r="L11" s="11">
        <v>95</v>
      </c>
      <c r="M11" s="11">
        <v>4.34</v>
      </c>
      <c r="N11" s="11">
        <v>95</v>
      </c>
      <c r="O11" s="11"/>
      <c r="P11" s="11"/>
      <c r="Q11" s="11">
        <f t="shared" si="0"/>
        <v>285</v>
      </c>
    </row>
    <row r="12" spans="1:17" x14ac:dyDescent="0.25">
      <c r="A12">
        <v>8</v>
      </c>
      <c r="B12" s="4" t="s">
        <v>14</v>
      </c>
      <c r="C12" s="10" t="s">
        <v>40</v>
      </c>
      <c r="D12" s="1">
        <v>29</v>
      </c>
      <c r="E12" s="1">
        <v>2017</v>
      </c>
      <c r="F12" s="8" t="s">
        <v>34</v>
      </c>
      <c r="G12" s="23" t="s">
        <v>64</v>
      </c>
      <c r="H12" s="23">
        <v>100</v>
      </c>
      <c r="I12" s="23">
        <v>3.56</v>
      </c>
      <c r="J12" s="23">
        <v>100</v>
      </c>
      <c r="K12" s="23">
        <v>3.54</v>
      </c>
      <c r="L12" s="8">
        <v>100</v>
      </c>
      <c r="M12" s="8">
        <v>3.49</v>
      </c>
      <c r="N12" s="8">
        <v>100</v>
      </c>
      <c r="O12" s="8"/>
      <c r="P12" s="8"/>
      <c r="Q12" s="8">
        <f t="shared" si="0"/>
        <v>400</v>
      </c>
    </row>
    <row r="13" spans="1:17" x14ac:dyDescent="0.25">
      <c r="A13">
        <v>9</v>
      </c>
      <c r="B13" s="4" t="s">
        <v>15</v>
      </c>
      <c r="C13" s="10" t="s">
        <v>40</v>
      </c>
      <c r="D13" s="1" t="s">
        <v>71</v>
      </c>
      <c r="E13" s="1">
        <v>2016</v>
      </c>
      <c r="F13" s="8" t="s">
        <v>35</v>
      </c>
      <c r="G13" s="23" t="s">
        <v>45</v>
      </c>
      <c r="H13" s="23">
        <v>95</v>
      </c>
      <c r="I13" s="23">
        <v>4.21</v>
      </c>
      <c r="J13" s="23">
        <v>88</v>
      </c>
      <c r="K13" s="23">
        <v>4.18</v>
      </c>
      <c r="L13" s="8">
        <v>88</v>
      </c>
      <c r="M13" s="8">
        <v>4.08</v>
      </c>
      <c r="N13" s="8">
        <v>89</v>
      </c>
      <c r="O13" s="8"/>
      <c r="P13" s="8"/>
      <c r="Q13" s="8">
        <f t="shared" si="0"/>
        <v>360</v>
      </c>
    </row>
    <row r="14" spans="1:17" x14ac:dyDescent="0.25">
      <c r="A14">
        <v>10</v>
      </c>
      <c r="B14" s="4" t="s">
        <v>16</v>
      </c>
      <c r="C14" s="10" t="s">
        <v>40</v>
      </c>
      <c r="D14" s="1" t="s">
        <v>101</v>
      </c>
      <c r="E14" s="1">
        <v>2017</v>
      </c>
      <c r="F14" s="8" t="s">
        <v>34</v>
      </c>
      <c r="G14" s="23" t="s">
        <v>46</v>
      </c>
      <c r="H14" s="23">
        <v>92</v>
      </c>
      <c r="I14" s="23">
        <v>4.25</v>
      </c>
      <c r="J14" s="23">
        <v>87</v>
      </c>
      <c r="K14" s="23">
        <v>4.0999999999999996</v>
      </c>
      <c r="L14" s="8">
        <v>90</v>
      </c>
      <c r="M14" s="8">
        <v>4.07</v>
      </c>
      <c r="N14" s="8">
        <v>90</v>
      </c>
      <c r="O14" s="8"/>
      <c r="P14" s="8"/>
      <c r="Q14" s="8">
        <f t="shared" si="0"/>
        <v>359</v>
      </c>
    </row>
    <row r="15" spans="1:17" x14ac:dyDescent="0.25">
      <c r="A15">
        <v>11</v>
      </c>
      <c r="B15" s="4" t="s">
        <v>36</v>
      </c>
      <c r="C15" s="10" t="s">
        <v>40</v>
      </c>
      <c r="D15" s="1" t="s">
        <v>94</v>
      </c>
      <c r="E15" s="1">
        <v>2017</v>
      </c>
      <c r="F15" s="8" t="s">
        <v>34</v>
      </c>
      <c r="G15" s="23" t="s">
        <v>47</v>
      </c>
      <c r="H15" s="23">
        <v>90</v>
      </c>
      <c r="I15" s="23">
        <v>4.0599999999999996</v>
      </c>
      <c r="J15" s="23">
        <v>92</v>
      </c>
      <c r="K15" s="23">
        <v>4.09</v>
      </c>
      <c r="L15" s="8">
        <v>92</v>
      </c>
      <c r="M15" s="8">
        <v>4.0199999999999996</v>
      </c>
      <c r="N15" s="8">
        <v>92</v>
      </c>
      <c r="O15" s="8"/>
      <c r="P15" s="8"/>
      <c r="Q15" s="8">
        <f t="shared" si="0"/>
        <v>366</v>
      </c>
    </row>
    <row r="16" spans="1:17" x14ac:dyDescent="0.25">
      <c r="A16">
        <v>12</v>
      </c>
      <c r="B16" s="4" t="s">
        <v>17</v>
      </c>
      <c r="C16" s="10" t="s">
        <v>40</v>
      </c>
      <c r="D16" s="1">
        <v>30</v>
      </c>
      <c r="E16" s="1">
        <v>2017</v>
      </c>
      <c r="F16" s="8" t="s">
        <v>35</v>
      </c>
      <c r="G16" s="23" t="s">
        <v>48</v>
      </c>
      <c r="H16" s="23">
        <v>89</v>
      </c>
      <c r="I16" s="23">
        <v>4.0199999999999996</v>
      </c>
      <c r="J16" s="23">
        <v>95</v>
      </c>
      <c r="K16" s="23">
        <v>4.03</v>
      </c>
      <c r="L16" s="8">
        <v>95</v>
      </c>
      <c r="M16" s="8">
        <v>3.55</v>
      </c>
      <c r="N16" s="8">
        <v>95</v>
      </c>
      <c r="O16" s="8"/>
      <c r="P16" s="8"/>
      <c r="Q16" s="8">
        <f t="shared" si="0"/>
        <v>374</v>
      </c>
    </row>
    <row r="17" spans="1:17" x14ac:dyDescent="0.25">
      <c r="A17">
        <v>13</v>
      </c>
      <c r="B17" s="4" t="s">
        <v>18</v>
      </c>
      <c r="C17" s="10" t="s">
        <v>40</v>
      </c>
      <c r="D17" s="1">
        <v>9</v>
      </c>
      <c r="E17" s="1">
        <v>2016</v>
      </c>
      <c r="F17" s="8" t="s">
        <v>35</v>
      </c>
      <c r="G17" s="23" t="s">
        <v>49</v>
      </c>
      <c r="H17" s="23">
        <v>88</v>
      </c>
      <c r="I17" s="23">
        <v>0</v>
      </c>
      <c r="J17" s="23">
        <v>0</v>
      </c>
      <c r="K17" s="23">
        <v>0</v>
      </c>
      <c r="L17" s="8">
        <v>0</v>
      </c>
      <c r="M17" s="8">
        <v>0</v>
      </c>
      <c r="N17" s="8">
        <v>0</v>
      </c>
      <c r="O17" s="8"/>
      <c r="P17" s="8"/>
      <c r="Q17" s="8">
        <f t="shared" si="0"/>
        <v>88</v>
      </c>
    </row>
    <row r="18" spans="1:17" x14ac:dyDescent="0.25">
      <c r="A18">
        <v>14</v>
      </c>
      <c r="B18" s="4" t="s">
        <v>20</v>
      </c>
      <c r="C18" s="10" t="s">
        <v>40</v>
      </c>
      <c r="D18" s="1" t="s">
        <v>93</v>
      </c>
      <c r="E18" s="1">
        <v>2016</v>
      </c>
      <c r="F18" s="8" t="s">
        <v>35</v>
      </c>
      <c r="G18" s="23" t="s">
        <v>51</v>
      </c>
      <c r="H18" s="23">
        <v>87</v>
      </c>
      <c r="I18" s="23">
        <v>4.17</v>
      </c>
      <c r="J18" s="23">
        <v>89</v>
      </c>
      <c r="K18" s="23">
        <v>4.24</v>
      </c>
      <c r="L18" s="8">
        <v>87</v>
      </c>
      <c r="M18" s="8">
        <v>4.0999999999999996</v>
      </c>
      <c r="N18" s="8">
        <v>88</v>
      </c>
      <c r="O18" s="8"/>
      <c r="P18" s="8"/>
      <c r="Q18" s="8">
        <f t="shared" si="0"/>
        <v>351</v>
      </c>
    </row>
    <row r="19" spans="1:17" x14ac:dyDescent="0.25">
      <c r="A19">
        <v>15</v>
      </c>
      <c r="B19" s="4" t="s">
        <v>24</v>
      </c>
      <c r="C19" s="10" t="s">
        <v>40</v>
      </c>
      <c r="D19" s="37" t="s">
        <v>100</v>
      </c>
      <c r="E19" s="1">
        <v>2017</v>
      </c>
      <c r="F19" s="8" t="s">
        <v>34</v>
      </c>
      <c r="G19" s="23" t="s">
        <v>52</v>
      </c>
      <c r="H19" s="23">
        <v>86</v>
      </c>
      <c r="I19" s="23">
        <v>4.58</v>
      </c>
      <c r="J19" s="23">
        <v>86</v>
      </c>
      <c r="K19" s="23">
        <v>0</v>
      </c>
      <c r="L19" s="8">
        <v>0</v>
      </c>
      <c r="M19" s="8">
        <v>4.33</v>
      </c>
      <c r="N19" s="8">
        <v>86</v>
      </c>
      <c r="O19" s="8"/>
      <c r="P19" s="8"/>
      <c r="Q19" s="8">
        <f t="shared" si="0"/>
        <v>258</v>
      </c>
    </row>
    <row r="20" spans="1:17" x14ac:dyDescent="0.25">
      <c r="A20">
        <v>16</v>
      </c>
      <c r="B20" s="4" t="s">
        <v>25</v>
      </c>
      <c r="C20" s="10" t="s">
        <v>40</v>
      </c>
      <c r="D20" s="1">
        <v>14</v>
      </c>
      <c r="E20" s="1">
        <v>2017</v>
      </c>
      <c r="F20" s="8" t="s">
        <v>34</v>
      </c>
      <c r="G20" s="23" t="s">
        <v>56</v>
      </c>
      <c r="H20" s="23">
        <v>85</v>
      </c>
      <c r="I20" s="23">
        <v>0</v>
      </c>
      <c r="J20" s="23">
        <v>0</v>
      </c>
      <c r="K20" s="23">
        <v>4.28</v>
      </c>
      <c r="L20" s="8">
        <v>86</v>
      </c>
      <c r="M20" s="8">
        <v>4.3600000000000003</v>
      </c>
      <c r="N20" s="8">
        <v>85</v>
      </c>
      <c r="O20" s="8"/>
      <c r="P20" s="8"/>
      <c r="Q20" s="8">
        <f t="shared" si="0"/>
        <v>256</v>
      </c>
    </row>
    <row r="21" spans="1:17" x14ac:dyDescent="0.25">
      <c r="A21">
        <v>17</v>
      </c>
      <c r="B21" s="4" t="s">
        <v>29</v>
      </c>
      <c r="C21" s="10" t="s">
        <v>40</v>
      </c>
      <c r="D21" s="1">
        <v>27</v>
      </c>
      <c r="E21" s="1">
        <v>2017</v>
      </c>
      <c r="F21" s="8" t="s">
        <v>34</v>
      </c>
      <c r="G21" s="23" t="s">
        <v>60</v>
      </c>
      <c r="H21" s="23">
        <v>84</v>
      </c>
      <c r="I21" s="23">
        <v>0</v>
      </c>
      <c r="J21" s="23">
        <v>0</v>
      </c>
      <c r="K21" s="23">
        <v>0</v>
      </c>
      <c r="L21" s="8">
        <v>0</v>
      </c>
      <c r="M21" s="8">
        <v>0</v>
      </c>
      <c r="N21" s="8">
        <v>0</v>
      </c>
      <c r="O21" s="8"/>
      <c r="P21" s="8"/>
      <c r="Q21" s="8">
        <f t="shared" si="0"/>
        <v>84</v>
      </c>
    </row>
    <row r="22" spans="1:17" x14ac:dyDescent="0.25">
      <c r="A22">
        <v>18</v>
      </c>
      <c r="B22" s="4" t="s">
        <v>65</v>
      </c>
      <c r="C22" s="10" t="s">
        <v>40</v>
      </c>
      <c r="D22" s="4" t="s">
        <v>91</v>
      </c>
      <c r="E22" s="4">
        <v>2018</v>
      </c>
      <c r="F22" s="8" t="s">
        <v>78</v>
      </c>
      <c r="G22" s="23">
        <v>0</v>
      </c>
      <c r="H22" s="23">
        <v>0</v>
      </c>
      <c r="I22" s="23">
        <v>4.12</v>
      </c>
      <c r="J22" s="23">
        <v>90</v>
      </c>
      <c r="K22" s="23">
        <v>4.13</v>
      </c>
      <c r="L22" s="8">
        <v>89</v>
      </c>
      <c r="M22" s="8">
        <v>4.28</v>
      </c>
      <c r="N22" s="8">
        <v>87</v>
      </c>
      <c r="O22" s="8"/>
      <c r="P22" s="8"/>
      <c r="Q22" s="8">
        <f t="shared" si="0"/>
        <v>266</v>
      </c>
    </row>
    <row r="23" spans="1:17" x14ac:dyDescent="0.25">
      <c r="A23">
        <v>19</v>
      </c>
      <c r="B23" s="4" t="s">
        <v>22</v>
      </c>
      <c r="C23" s="6" t="s">
        <v>41</v>
      </c>
      <c r="D23" s="1" t="s">
        <v>99</v>
      </c>
      <c r="E23" s="1">
        <v>2016</v>
      </c>
      <c r="F23" s="9" t="s">
        <v>35</v>
      </c>
      <c r="G23" s="21" t="s">
        <v>54</v>
      </c>
      <c r="H23" s="21">
        <v>100</v>
      </c>
      <c r="I23" s="21">
        <v>4.32</v>
      </c>
      <c r="J23" s="21">
        <v>100</v>
      </c>
      <c r="K23" s="21">
        <v>4.22</v>
      </c>
      <c r="L23" s="9">
        <v>100</v>
      </c>
      <c r="M23" s="9">
        <v>4.1100000000000003</v>
      </c>
      <c r="N23" s="9">
        <v>100</v>
      </c>
      <c r="O23" s="9"/>
      <c r="P23" s="9"/>
      <c r="Q23" s="9">
        <f t="shared" si="0"/>
        <v>400</v>
      </c>
    </row>
    <row r="24" spans="1:17" x14ac:dyDescent="0.25">
      <c r="A24">
        <v>20</v>
      </c>
      <c r="B24" s="4" t="s">
        <v>23</v>
      </c>
      <c r="C24" s="6" t="s">
        <v>41</v>
      </c>
      <c r="D24" s="1" t="s">
        <v>102</v>
      </c>
      <c r="E24" s="1">
        <v>2016</v>
      </c>
      <c r="F24" s="9" t="s">
        <v>35</v>
      </c>
      <c r="G24" s="21" t="s">
        <v>55</v>
      </c>
      <c r="H24" s="21">
        <v>95</v>
      </c>
      <c r="I24" s="21">
        <v>4.3499999999999996</v>
      </c>
      <c r="J24" s="21">
        <v>95</v>
      </c>
      <c r="K24" s="21" t="s">
        <v>80</v>
      </c>
      <c r="L24" s="9" t="s">
        <v>80</v>
      </c>
      <c r="M24" s="9">
        <v>4.51</v>
      </c>
      <c r="N24" s="9">
        <v>90</v>
      </c>
      <c r="O24" s="9"/>
      <c r="P24" s="9"/>
      <c r="Q24" s="9">
        <f t="shared" si="0"/>
        <v>280</v>
      </c>
    </row>
    <row r="25" spans="1:17" x14ac:dyDescent="0.25">
      <c r="A25">
        <v>21</v>
      </c>
      <c r="B25" s="4" t="s">
        <v>28</v>
      </c>
      <c r="C25" s="6" t="s">
        <v>41</v>
      </c>
      <c r="D25" s="1" t="s">
        <v>92</v>
      </c>
      <c r="E25" s="1">
        <v>2017</v>
      </c>
      <c r="F25" s="9" t="s">
        <v>34</v>
      </c>
      <c r="G25" s="21" t="s">
        <v>59</v>
      </c>
      <c r="H25" s="21">
        <v>90</v>
      </c>
      <c r="I25" s="21">
        <v>5</v>
      </c>
      <c r="J25" s="21">
        <v>90</v>
      </c>
      <c r="K25" s="21">
        <v>5.01</v>
      </c>
      <c r="L25" s="9">
        <v>92</v>
      </c>
      <c r="M25" s="9">
        <v>4.43</v>
      </c>
      <c r="N25" s="9">
        <v>92</v>
      </c>
      <c r="O25" s="9"/>
      <c r="P25" s="9"/>
      <c r="Q25" s="9">
        <f t="shared" si="0"/>
        <v>364</v>
      </c>
    </row>
    <row r="26" spans="1:17" x14ac:dyDescent="0.25">
      <c r="A26">
        <v>22</v>
      </c>
      <c r="B26" s="4" t="s">
        <v>27</v>
      </c>
      <c r="C26" s="6" t="s">
        <v>41</v>
      </c>
      <c r="D26" s="1">
        <v>25</v>
      </c>
      <c r="E26" s="1">
        <v>2017</v>
      </c>
      <c r="F26" s="9" t="s">
        <v>35</v>
      </c>
      <c r="G26" s="21" t="s">
        <v>58</v>
      </c>
      <c r="H26" s="21">
        <v>92</v>
      </c>
      <c r="I26" s="21">
        <v>4.47</v>
      </c>
      <c r="J26" s="21">
        <v>92</v>
      </c>
      <c r="K26" s="21">
        <v>4.58</v>
      </c>
      <c r="L26" s="9">
        <v>95</v>
      </c>
      <c r="M26" s="9">
        <v>4.41</v>
      </c>
      <c r="N26" s="9">
        <v>95</v>
      </c>
      <c r="O26" s="9"/>
      <c r="P26" s="9"/>
      <c r="Q26" s="9">
        <f t="shared" si="0"/>
        <v>374</v>
      </c>
    </row>
    <row r="27" spans="1:17" x14ac:dyDescent="0.25">
      <c r="A27">
        <v>23</v>
      </c>
      <c r="B27" s="4" t="s">
        <v>12</v>
      </c>
      <c r="C27" s="10" t="s">
        <v>40</v>
      </c>
      <c r="D27" s="1">
        <v>15</v>
      </c>
      <c r="E27" s="1">
        <v>2014</v>
      </c>
      <c r="F27" s="15" t="s">
        <v>32</v>
      </c>
      <c r="G27" s="24" t="s">
        <v>62</v>
      </c>
      <c r="H27" s="24">
        <v>100</v>
      </c>
      <c r="I27" s="24">
        <v>0</v>
      </c>
      <c r="J27" s="24">
        <v>0</v>
      </c>
      <c r="K27" s="24">
        <v>0</v>
      </c>
      <c r="L27" s="15">
        <v>0</v>
      </c>
      <c r="M27" s="15">
        <v>0</v>
      </c>
      <c r="N27" s="15">
        <v>0</v>
      </c>
      <c r="O27" s="15"/>
      <c r="P27" s="15"/>
      <c r="Q27" s="15">
        <f t="shared" si="0"/>
        <v>100</v>
      </c>
    </row>
    <row r="28" spans="1:17" x14ac:dyDescent="0.25">
      <c r="A28">
        <v>24</v>
      </c>
      <c r="B28" s="4" t="s">
        <v>69</v>
      </c>
      <c r="C28" s="10" t="s">
        <v>40</v>
      </c>
      <c r="D28" s="4" t="s">
        <v>98</v>
      </c>
      <c r="E28" s="1">
        <v>2015</v>
      </c>
      <c r="F28" s="15" t="s">
        <v>33</v>
      </c>
      <c r="G28" s="24">
        <v>0</v>
      </c>
      <c r="H28" s="24">
        <v>0</v>
      </c>
      <c r="I28" s="24">
        <v>4.18</v>
      </c>
      <c r="J28" s="24">
        <v>100</v>
      </c>
      <c r="K28" s="24">
        <v>0</v>
      </c>
      <c r="L28" s="15">
        <v>0</v>
      </c>
      <c r="M28" s="15">
        <v>3.59</v>
      </c>
      <c r="N28" s="15">
        <v>100</v>
      </c>
      <c r="O28" s="15"/>
      <c r="P28" s="15"/>
      <c r="Q28" s="15">
        <f t="shared" si="0"/>
        <v>200</v>
      </c>
    </row>
    <row r="29" spans="1:17" x14ac:dyDescent="0.25">
      <c r="A29">
        <v>25</v>
      </c>
      <c r="B29" s="4" t="s">
        <v>97</v>
      </c>
      <c r="C29" s="10" t="s">
        <v>40</v>
      </c>
      <c r="D29" s="4">
        <v>563</v>
      </c>
      <c r="E29" s="1">
        <v>2015</v>
      </c>
      <c r="F29" s="15" t="s">
        <v>33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15">
        <v>4.13</v>
      </c>
      <c r="N29" s="15">
        <v>95</v>
      </c>
      <c r="O29" s="15"/>
      <c r="P29" s="15"/>
      <c r="Q29" s="15">
        <f t="shared" si="0"/>
        <v>95</v>
      </c>
    </row>
    <row r="30" spans="1:17" x14ac:dyDescent="0.25">
      <c r="A30">
        <v>26</v>
      </c>
      <c r="B30" s="4" t="s">
        <v>13</v>
      </c>
      <c r="C30" s="6" t="s">
        <v>41</v>
      </c>
      <c r="D30" s="1">
        <v>16</v>
      </c>
      <c r="E30" s="1">
        <v>2016</v>
      </c>
      <c r="F30" s="7" t="s">
        <v>33</v>
      </c>
      <c r="G30" s="25" t="s">
        <v>63</v>
      </c>
      <c r="H30" s="25">
        <v>100</v>
      </c>
      <c r="I30" s="25">
        <v>0</v>
      </c>
      <c r="J30" s="25">
        <v>0</v>
      </c>
      <c r="K30" s="25">
        <v>3.32</v>
      </c>
      <c r="L30" s="7">
        <v>100</v>
      </c>
      <c r="M30" s="7">
        <v>0</v>
      </c>
      <c r="N30" s="7">
        <v>0</v>
      </c>
      <c r="O30" s="7"/>
      <c r="P30" s="7"/>
      <c r="Q30" s="7">
        <f t="shared" si="0"/>
        <v>200</v>
      </c>
    </row>
    <row r="31" spans="1:17" x14ac:dyDescent="0.25">
      <c r="A31">
        <v>27</v>
      </c>
      <c r="B31" s="4" t="s">
        <v>21</v>
      </c>
      <c r="C31" s="6" t="s">
        <v>41</v>
      </c>
      <c r="D31" s="1" t="s">
        <v>103</v>
      </c>
      <c r="E31" s="1">
        <v>2015</v>
      </c>
      <c r="F31" s="7" t="s">
        <v>33</v>
      </c>
      <c r="G31" s="25" t="s">
        <v>53</v>
      </c>
      <c r="H31" s="25">
        <v>95</v>
      </c>
      <c r="I31" s="25">
        <v>4.26</v>
      </c>
      <c r="J31" s="25">
        <v>100</v>
      </c>
      <c r="K31" s="25">
        <v>4.21</v>
      </c>
      <c r="L31" s="7">
        <v>95</v>
      </c>
      <c r="M31" s="7">
        <v>4.09</v>
      </c>
      <c r="N31" s="7">
        <v>100</v>
      </c>
      <c r="O31" s="7"/>
      <c r="P31" s="7"/>
      <c r="Q31" s="7">
        <f t="shared" si="0"/>
        <v>390</v>
      </c>
    </row>
    <row r="32" spans="1:17" x14ac:dyDescent="0.25">
      <c r="A32">
        <v>28</v>
      </c>
      <c r="B32" s="4" t="s">
        <v>26</v>
      </c>
      <c r="C32" s="10" t="s">
        <v>40</v>
      </c>
      <c r="D32" s="1">
        <v>20</v>
      </c>
      <c r="E32" s="1">
        <v>2013</v>
      </c>
      <c r="F32" s="17" t="s">
        <v>38</v>
      </c>
      <c r="G32" s="26" t="s">
        <v>57</v>
      </c>
      <c r="H32" s="27">
        <v>100</v>
      </c>
      <c r="I32" s="27">
        <v>0</v>
      </c>
      <c r="J32" s="27">
        <v>0</v>
      </c>
      <c r="K32" s="27">
        <v>0</v>
      </c>
      <c r="L32" s="17">
        <v>0</v>
      </c>
      <c r="M32" s="17">
        <v>0</v>
      </c>
      <c r="N32" s="17">
        <v>0</v>
      </c>
      <c r="O32" s="17"/>
      <c r="P32" s="17"/>
      <c r="Q32" s="17">
        <f t="shared" si="0"/>
        <v>100</v>
      </c>
    </row>
    <row r="33" spans="1:17" x14ac:dyDescent="0.25">
      <c r="A33">
        <v>29</v>
      </c>
      <c r="B33" s="4" t="s">
        <v>66</v>
      </c>
      <c r="C33" s="6" t="s">
        <v>41</v>
      </c>
      <c r="D33" s="4">
        <v>19</v>
      </c>
      <c r="E33" s="1">
        <v>2013</v>
      </c>
      <c r="F33" s="14" t="s">
        <v>38</v>
      </c>
      <c r="G33" s="28">
        <v>0</v>
      </c>
      <c r="H33" s="28">
        <v>0</v>
      </c>
      <c r="I33" s="28">
        <v>4.13</v>
      </c>
      <c r="J33" s="28">
        <v>100</v>
      </c>
      <c r="K33" s="28">
        <v>4.1500000000000004</v>
      </c>
      <c r="L33" s="14">
        <v>95</v>
      </c>
      <c r="M33" s="14">
        <v>0</v>
      </c>
      <c r="N33" s="14">
        <v>0</v>
      </c>
      <c r="O33" s="14"/>
      <c r="P33" s="14"/>
      <c r="Q33" s="14">
        <f t="shared" si="0"/>
        <v>195</v>
      </c>
    </row>
    <row r="34" spans="1:17" x14ac:dyDescent="0.25">
      <c r="A34">
        <v>30</v>
      </c>
      <c r="B34" s="4" t="s">
        <v>67</v>
      </c>
      <c r="C34" s="6" t="s">
        <v>41</v>
      </c>
      <c r="D34" s="4" t="s">
        <v>90</v>
      </c>
      <c r="E34" s="1">
        <v>2013</v>
      </c>
      <c r="F34" s="14" t="s">
        <v>38</v>
      </c>
      <c r="G34" s="28">
        <v>0</v>
      </c>
      <c r="H34" s="28">
        <v>0</v>
      </c>
      <c r="I34" s="28">
        <v>4.1399999999999997</v>
      </c>
      <c r="J34" s="28">
        <v>95</v>
      </c>
      <c r="K34" s="28">
        <v>4.12</v>
      </c>
      <c r="L34" s="14">
        <v>100</v>
      </c>
      <c r="M34" s="14">
        <v>4.03</v>
      </c>
      <c r="N34" s="14">
        <v>95</v>
      </c>
      <c r="O34" s="14"/>
      <c r="P34" s="14"/>
      <c r="Q34" s="14">
        <f t="shared" si="0"/>
        <v>290</v>
      </c>
    </row>
    <row r="35" spans="1:17" x14ac:dyDescent="0.25">
      <c r="A35">
        <v>31</v>
      </c>
      <c r="B35" s="4" t="s">
        <v>68</v>
      </c>
      <c r="C35" s="6" t="s">
        <v>41</v>
      </c>
      <c r="D35" s="4">
        <v>1</v>
      </c>
      <c r="E35" s="1">
        <v>2013</v>
      </c>
      <c r="F35" s="14" t="s">
        <v>38</v>
      </c>
      <c r="G35" s="28">
        <v>0</v>
      </c>
      <c r="H35" s="28">
        <v>0</v>
      </c>
      <c r="I35" s="28">
        <v>4.1500000000000004</v>
      </c>
      <c r="J35" s="28">
        <v>92</v>
      </c>
      <c r="K35" s="28">
        <v>4.17</v>
      </c>
      <c r="L35" s="14">
        <v>92</v>
      </c>
      <c r="M35" s="14">
        <v>4</v>
      </c>
      <c r="N35" s="14">
        <v>100</v>
      </c>
      <c r="O35" s="14"/>
      <c r="P35" s="14"/>
      <c r="Q35" s="14">
        <f t="shared" si="0"/>
        <v>284</v>
      </c>
    </row>
    <row r="36" spans="1:17" x14ac:dyDescent="0.25">
      <c r="A36">
        <v>32</v>
      </c>
      <c r="B36" s="4" t="s">
        <v>73</v>
      </c>
      <c r="C36" s="6" t="s">
        <v>41</v>
      </c>
      <c r="D36" s="4">
        <v>1086</v>
      </c>
      <c r="E36" s="1">
        <v>2013</v>
      </c>
      <c r="F36" s="14" t="s">
        <v>38</v>
      </c>
      <c r="G36" s="28">
        <v>0</v>
      </c>
      <c r="H36" s="28">
        <v>0</v>
      </c>
      <c r="I36" s="28">
        <v>4.2699999999999996</v>
      </c>
      <c r="J36" s="28">
        <v>90</v>
      </c>
      <c r="K36" s="28">
        <v>0</v>
      </c>
      <c r="L36" s="14">
        <v>0</v>
      </c>
      <c r="M36" s="14">
        <v>0</v>
      </c>
      <c r="N36" s="14">
        <v>0</v>
      </c>
      <c r="O36" s="14"/>
      <c r="P36" s="14"/>
      <c r="Q36" s="14">
        <f t="shared" si="0"/>
        <v>90</v>
      </c>
    </row>
    <row r="37" spans="1:17" x14ac:dyDescent="0.25">
      <c r="A37">
        <v>33</v>
      </c>
      <c r="B37" s="4" t="s">
        <v>88</v>
      </c>
      <c r="C37" s="6" t="s">
        <v>41</v>
      </c>
      <c r="D37" s="4">
        <v>556</v>
      </c>
      <c r="E37" s="4">
        <v>2013</v>
      </c>
      <c r="F37" s="14" t="s">
        <v>38</v>
      </c>
      <c r="G37" s="28">
        <v>0</v>
      </c>
      <c r="H37" s="28">
        <v>0</v>
      </c>
      <c r="I37" s="28">
        <v>0</v>
      </c>
      <c r="J37" s="28">
        <v>0</v>
      </c>
      <c r="K37" s="28">
        <v>4.3</v>
      </c>
      <c r="L37" s="14">
        <v>89</v>
      </c>
      <c r="M37" s="14">
        <v>0</v>
      </c>
      <c r="N37" s="14">
        <v>0</v>
      </c>
      <c r="O37" s="14"/>
      <c r="P37" s="14"/>
      <c r="Q37" s="14">
        <f t="shared" si="0"/>
        <v>89</v>
      </c>
    </row>
    <row r="38" spans="1:17" x14ac:dyDescent="0.25">
      <c r="A38">
        <v>34</v>
      </c>
      <c r="B38" s="4" t="s">
        <v>89</v>
      </c>
      <c r="C38" s="6" t="s">
        <v>41</v>
      </c>
      <c r="D38" s="4">
        <v>782</v>
      </c>
      <c r="E38" s="4">
        <v>2013</v>
      </c>
      <c r="F38" s="14" t="s">
        <v>38</v>
      </c>
      <c r="G38" s="28">
        <v>0</v>
      </c>
      <c r="H38" s="28">
        <v>0</v>
      </c>
      <c r="I38" s="28">
        <v>0</v>
      </c>
      <c r="J38" s="28">
        <v>0</v>
      </c>
      <c r="K38" s="28">
        <v>4.25</v>
      </c>
      <c r="L38" s="14">
        <v>90</v>
      </c>
      <c r="M38" s="14">
        <v>0</v>
      </c>
      <c r="N38" s="14">
        <v>0</v>
      </c>
      <c r="O38" s="14"/>
      <c r="P38" s="14"/>
      <c r="Q38" s="14">
        <f t="shared" si="0"/>
        <v>90</v>
      </c>
    </row>
    <row r="39" spans="1:17" x14ac:dyDescent="0.25">
      <c r="A39">
        <v>35</v>
      </c>
      <c r="B39" s="4" t="s">
        <v>95</v>
      </c>
      <c r="C39" s="6" t="s">
        <v>41</v>
      </c>
      <c r="D39" s="4">
        <v>562</v>
      </c>
      <c r="E39" s="1">
        <v>2010</v>
      </c>
      <c r="F39" s="11" t="s">
        <v>96</v>
      </c>
      <c r="G39" s="22">
        <v>0</v>
      </c>
      <c r="H39" s="22">
        <v>0</v>
      </c>
      <c r="I39" s="22">
        <v>0</v>
      </c>
      <c r="J39" s="22">
        <v>0</v>
      </c>
      <c r="K39" s="22">
        <v>3.46</v>
      </c>
      <c r="L39" s="11">
        <v>100</v>
      </c>
      <c r="M39" s="11">
        <v>0</v>
      </c>
      <c r="N39" s="11">
        <v>0</v>
      </c>
      <c r="O39" s="11"/>
      <c r="P39" s="11"/>
      <c r="Q39" s="11">
        <f t="shared" si="0"/>
        <v>100</v>
      </c>
    </row>
  </sheetData>
  <autoFilter ref="A4:Q39"/>
  <mergeCells count="8">
    <mergeCell ref="G2:P2"/>
    <mergeCell ref="Q2:Q4"/>
    <mergeCell ref="B1:Q1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" sqref="A2"/>
    </sheetView>
  </sheetViews>
  <sheetFormatPr defaultRowHeight="15" x14ac:dyDescent="0.25"/>
  <cols>
    <col min="4" max="4" width="27.42578125" customWidth="1"/>
  </cols>
  <sheetData>
    <row r="1" spans="1:4" ht="18.75" x14ac:dyDescent="0.3">
      <c r="A1" s="3" t="s">
        <v>2</v>
      </c>
      <c r="B1" s="3" t="s">
        <v>1</v>
      </c>
      <c r="C1" s="3" t="s">
        <v>3</v>
      </c>
      <c r="D1" s="12" t="s">
        <v>42</v>
      </c>
    </row>
    <row r="2" spans="1:4" x14ac:dyDescent="0.25">
      <c r="A2" s="1">
        <v>19</v>
      </c>
      <c r="B2" s="1">
        <v>2020</v>
      </c>
      <c r="C2" s="5" t="s">
        <v>31</v>
      </c>
      <c r="D2" s="13" t="s">
        <v>43</v>
      </c>
    </row>
    <row r="3" spans="1:4" x14ac:dyDescent="0.25">
      <c r="A3" s="1">
        <v>22</v>
      </c>
      <c r="B3" s="1">
        <v>2021</v>
      </c>
      <c r="C3" s="5" t="s">
        <v>31</v>
      </c>
      <c r="D3" s="13" t="s">
        <v>44</v>
      </c>
    </row>
    <row r="4" spans="1:4" x14ac:dyDescent="0.25">
      <c r="A4" s="1">
        <v>15</v>
      </c>
      <c r="B4" s="1">
        <v>2014</v>
      </c>
      <c r="C4" s="1" t="s">
        <v>32</v>
      </c>
      <c r="D4" s="13" t="s">
        <v>62</v>
      </c>
    </row>
    <row r="5" spans="1:4" x14ac:dyDescent="0.25">
      <c r="A5" s="1">
        <v>16</v>
      </c>
      <c r="B5" s="1">
        <v>2016</v>
      </c>
      <c r="C5" s="7" t="s">
        <v>33</v>
      </c>
      <c r="D5" s="13" t="s">
        <v>63</v>
      </c>
    </row>
    <row r="6" spans="1:4" x14ac:dyDescent="0.25">
      <c r="A6" s="1">
        <v>29</v>
      </c>
      <c r="B6" s="1">
        <v>2017</v>
      </c>
      <c r="C6" s="8" t="s">
        <v>34</v>
      </c>
      <c r="D6" s="13" t="s">
        <v>64</v>
      </c>
    </row>
    <row r="7" spans="1:4" x14ac:dyDescent="0.25">
      <c r="A7" s="1">
        <v>28</v>
      </c>
      <c r="B7" s="1">
        <v>2016</v>
      </c>
      <c r="C7" s="8" t="s">
        <v>35</v>
      </c>
      <c r="D7" s="13" t="s">
        <v>45</v>
      </c>
    </row>
    <row r="8" spans="1:4" x14ac:dyDescent="0.25">
      <c r="A8" s="1">
        <v>24</v>
      </c>
      <c r="B8" s="1">
        <v>2017</v>
      </c>
      <c r="C8" s="8" t="s">
        <v>34</v>
      </c>
      <c r="D8" s="13" t="s">
        <v>46</v>
      </c>
    </row>
    <row r="9" spans="1:4" x14ac:dyDescent="0.25">
      <c r="A9" s="1">
        <v>12</v>
      </c>
      <c r="B9" s="1">
        <v>2017</v>
      </c>
      <c r="C9" s="8" t="s">
        <v>34</v>
      </c>
      <c r="D9" s="13" t="s">
        <v>47</v>
      </c>
    </row>
    <row r="10" spans="1:4" x14ac:dyDescent="0.25">
      <c r="A10" s="1">
        <v>30</v>
      </c>
      <c r="B10" s="1">
        <v>2017</v>
      </c>
      <c r="C10" s="8" t="s">
        <v>35</v>
      </c>
      <c r="D10" s="13" t="s">
        <v>48</v>
      </c>
    </row>
    <row r="11" spans="1:4" x14ac:dyDescent="0.25">
      <c r="A11" s="1">
        <v>9</v>
      </c>
      <c r="B11" s="1">
        <v>2016</v>
      </c>
      <c r="C11" s="8" t="s">
        <v>35</v>
      </c>
      <c r="D11" s="13" t="s">
        <v>49</v>
      </c>
    </row>
    <row r="12" spans="1:4" x14ac:dyDescent="0.25">
      <c r="A12" s="1">
        <v>21</v>
      </c>
      <c r="B12" s="1">
        <v>2019</v>
      </c>
      <c r="C12" s="11" t="s">
        <v>37</v>
      </c>
      <c r="D12" s="13" t="s">
        <v>50</v>
      </c>
    </row>
    <row r="13" spans="1:4" x14ac:dyDescent="0.25">
      <c r="A13" s="1">
        <v>13</v>
      </c>
      <c r="B13" s="1">
        <v>2016</v>
      </c>
      <c r="C13" s="8" t="s">
        <v>35</v>
      </c>
      <c r="D13" s="13" t="s">
        <v>51</v>
      </c>
    </row>
    <row r="14" spans="1:4" x14ac:dyDescent="0.25">
      <c r="A14" s="1">
        <v>17</v>
      </c>
      <c r="B14" s="1">
        <v>2015</v>
      </c>
      <c r="C14" s="7" t="s">
        <v>33</v>
      </c>
      <c r="D14" s="13" t="s">
        <v>53</v>
      </c>
    </row>
    <row r="15" spans="1:4" x14ac:dyDescent="0.25">
      <c r="A15" s="1">
        <v>18</v>
      </c>
      <c r="B15" s="1">
        <v>2016</v>
      </c>
      <c r="C15" s="9" t="s">
        <v>35</v>
      </c>
      <c r="D15" s="13" t="s">
        <v>54</v>
      </c>
    </row>
    <row r="16" spans="1:4" x14ac:dyDescent="0.25">
      <c r="A16" s="1">
        <v>23</v>
      </c>
      <c r="B16" s="1">
        <v>2016</v>
      </c>
      <c r="C16" s="9" t="s">
        <v>35</v>
      </c>
      <c r="D16" s="13" t="s">
        <v>55</v>
      </c>
    </row>
    <row r="17" spans="1:4" x14ac:dyDescent="0.25">
      <c r="A17" s="1">
        <v>26</v>
      </c>
      <c r="B17" s="1">
        <v>2017</v>
      </c>
      <c r="C17" s="8" t="s">
        <v>34</v>
      </c>
      <c r="D17" s="13" t="s">
        <v>52</v>
      </c>
    </row>
    <row r="18" spans="1:4" x14ac:dyDescent="0.25">
      <c r="A18" s="1">
        <v>14</v>
      </c>
      <c r="B18" s="1">
        <v>2017</v>
      </c>
      <c r="C18" s="8" t="s">
        <v>34</v>
      </c>
      <c r="D18" s="13" t="s">
        <v>56</v>
      </c>
    </row>
    <row r="19" spans="1:4" x14ac:dyDescent="0.25">
      <c r="A19" s="1">
        <v>20</v>
      </c>
      <c r="B19" s="1">
        <v>2013</v>
      </c>
      <c r="C19" s="1" t="s">
        <v>38</v>
      </c>
      <c r="D19" s="13" t="s">
        <v>57</v>
      </c>
    </row>
    <row r="20" spans="1:4" x14ac:dyDescent="0.25">
      <c r="A20" s="1">
        <v>25</v>
      </c>
      <c r="B20" s="1">
        <v>2017</v>
      </c>
      <c r="C20" s="9" t="s">
        <v>35</v>
      </c>
      <c r="D20" s="13" t="s">
        <v>58</v>
      </c>
    </row>
    <row r="21" spans="1:4" x14ac:dyDescent="0.25">
      <c r="A21" s="1">
        <v>11</v>
      </c>
      <c r="B21" s="1">
        <v>2017</v>
      </c>
      <c r="C21" s="9" t="s">
        <v>34</v>
      </c>
      <c r="D21" s="13" t="s">
        <v>59</v>
      </c>
    </row>
    <row r="22" spans="1:4" x14ac:dyDescent="0.25">
      <c r="A22" s="1">
        <v>27</v>
      </c>
      <c r="B22" s="1">
        <v>2017</v>
      </c>
      <c r="C22" s="8" t="s">
        <v>34</v>
      </c>
      <c r="D22" s="13" t="s">
        <v>60</v>
      </c>
    </row>
    <row r="23" spans="1:4" x14ac:dyDescent="0.25">
      <c r="A23" s="1">
        <v>10</v>
      </c>
      <c r="B23" s="1">
        <v>2019</v>
      </c>
      <c r="C23" s="11" t="s">
        <v>37</v>
      </c>
      <c r="D23" s="13" t="s">
        <v>61</v>
      </c>
    </row>
  </sheetData>
  <sortState ref="A2:D23">
    <sortCondition ref="D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0" zoomScale="130" zoomScaleNormal="130" workbookViewId="0">
      <selection activeCell="A2" sqref="A2"/>
    </sheetView>
  </sheetViews>
  <sheetFormatPr defaultRowHeight="15" x14ac:dyDescent="0.25"/>
  <sheetData>
    <row r="1" spans="1:2" ht="18.75" x14ac:dyDescent="0.3">
      <c r="A1" s="3" t="s">
        <v>2</v>
      </c>
      <c r="B1" s="12" t="s">
        <v>42</v>
      </c>
    </row>
    <row r="2" spans="1:2" x14ac:dyDescent="0.25">
      <c r="A2" s="1" t="s">
        <v>81</v>
      </c>
      <c r="B2" s="5">
        <v>2.29</v>
      </c>
    </row>
    <row r="3" spans="1:2" x14ac:dyDescent="0.25">
      <c r="A3" s="1">
        <v>22</v>
      </c>
      <c r="B3" s="5">
        <v>2.2999999999999998</v>
      </c>
    </row>
    <row r="4" spans="1:2" x14ac:dyDescent="0.25">
      <c r="A4" s="1">
        <v>29</v>
      </c>
      <c r="B4" s="8">
        <v>3.56</v>
      </c>
    </row>
    <row r="5" spans="1:2" x14ac:dyDescent="0.25">
      <c r="A5" s="1">
        <v>30</v>
      </c>
      <c r="B5" s="8">
        <v>4.0199999999999996</v>
      </c>
    </row>
    <row r="6" spans="1:2" x14ac:dyDescent="0.25">
      <c r="A6" s="1">
        <v>12</v>
      </c>
      <c r="B6" s="8">
        <v>4.0599999999999996</v>
      </c>
    </row>
    <row r="7" spans="1:2" x14ac:dyDescent="0.25">
      <c r="A7" s="1">
        <v>21</v>
      </c>
      <c r="B7" s="11">
        <v>4.08</v>
      </c>
    </row>
    <row r="8" spans="1:2" x14ac:dyDescent="0.25">
      <c r="A8" s="4">
        <v>2</v>
      </c>
      <c r="B8" s="16">
        <v>4.12</v>
      </c>
    </row>
    <row r="9" spans="1:2" x14ac:dyDescent="0.25">
      <c r="A9" s="4">
        <v>19</v>
      </c>
      <c r="B9" s="14">
        <v>4.13</v>
      </c>
    </row>
    <row r="10" spans="1:2" x14ac:dyDescent="0.25">
      <c r="A10" s="4">
        <v>8</v>
      </c>
      <c r="B10" s="14">
        <v>4.1399999999999997</v>
      </c>
    </row>
    <row r="11" spans="1:2" x14ac:dyDescent="0.25">
      <c r="A11" s="4">
        <v>1</v>
      </c>
      <c r="B11" s="14">
        <v>4.1500000000000004</v>
      </c>
    </row>
    <row r="12" spans="1:2" x14ac:dyDescent="0.25">
      <c r="A12" s="1">
        <v>13</v>
      </c>
      <c r="B12" s="8">
        <v>4.17</v>
      </c>
    </row>
    <row r="13" spans="1:2" x14ac:dyDescent="0.25">
      <c r="A13" s="4">
        <v>554</v>
      </c>
      <c r="B13" s="15">
        <v>4.18</v>
      </c>
    </row>
    <row r="14" spans="1:2" x14ac:dyDescent="0.25">
      <c r="A14" s="4">
        <v>4</v>
      </c>
      <c r="B14" s="6">
        <v>4.1900000000000004</v>
      </c>
    </row>
    <row r="15" spans="1:2" x14ac:dyDescent="0.25">
      <c r="A15" s="1" t="s">
        <v>71</v>
      </c>
      <c r="B15" s="8">
        <v>4.21</v>
      </c>
    </row>
    <row r="16" spans="1:2" x14ac:dyDescent="0.25">
      <c r="A16" s="1" t="s">
        <v>72</v>
      </c>
      <c r="B16" s="8">
        <v>4.25</v>
      </c>
    </row>
    <row r="17" spans="1:2" x14ac:dyDescent="0.25">
      <c r="A17" s="1">
        <v>17</v>
      </c>
      <c r="B17" s="7">
        <v>4.26</v>
      </c>
    </row>
    <row r="18" spans="1:2" x14ac:dyDescent="0.25">
      <c r="A18" s="4">
        <v>1086</v>
      </c>
      <c r="B18" s="14">
        <v>4.2699999999999996</v>
      </c>
    </row>
    <row r="19" spans="1:2" x14ac:dyDescent="0.25">
      <c r="A19" s="1" t="s">
        <v>74</v>
      </c>
      <c r="B19" s="9">
        <v>4.32</v>
      </c>
    </row>
    <row r="20" spans="1:2" x14ac:dyDescent="0.25">
      <c r="A20" s="1">
        <v>23</v>
      </c>
      <c r="B20" s="9">
        <v>4.3499999999999996</v>
      </c>
    </row>
    <row r="21" spans="1:2" x14ac:dyDescent="0.25">
      <c r="A21" s="1">
        <v>25</v>
      </c>
      <c r="B21" s="9">
        <v>4.47</v>
      </c>
    </row>
    <row r="22" spans="1:2" x14ac:dyDescent="0.25">
      <c r="A22" s="1" t="s">
        <v>75</v>
      </c>
      <c r="B22" s="8">
        <v>4.58</v>
      </c>
    </row>
    <row r="23" spans="1:2" x14ac:dyDescent="0.25">
      <c r="A23" s="1">
        <v>11</v>
      </c>
      <c r="B23" s="9">
        <v>5</v>
      </c>
    </row>
    <row r="24" spans="1:2" x14ac:dyDescent="0.25">
      <c r="A24" s="4">
        <v>5</v>
      </c>
      <c r="B24" s="9">
        <v>5.33</v>
      </c>
    </row>
    <row r="25" spans="1:2" x14ac:dyDescent="0.25">
      <c r="A25" s="1">
        <v>3</v>
      </c>
      <c r="B25" s="5" t="s">
        <v>80</v>
      </c>
    </row>
    <row r="26" spans="1:2" x14ac:dyDescent="0.25">
      <c r="A26" s="1">
        <v>10</v>
      </c>
      <c r="B26" s="11" t="s">
        <v>80</v>
      </c>
    </row>
    <row r="27" spans="1:2" x14ac:dyDescent="0.25">
      <c r="A27" s="1">
        <v>9</v>
      </c>
      <c r="B27" s="8" t="s">
        <v>80</v>
      </c>
    </row>
    <row r="28" spans="1:2" x14ac:dyDescent="0.25">
      <c r="A28" s="1">
        <v>14</v>
      </c>
      <c r="B28" s="8" t="s">
        <v>80</v>
      </c>
    </row>
    <row r="29" spans="1:2" x14ac:dyDescent="0.25">
      <c r="A29" s="1">
        <v>27</v>
      </c>
      <c r="B29" s="8" t="s">
        <v>80</v>
      </c>
    </row>
    <row r="30" spans="1:2" x14ac:dyDescent="0.25">
      <c r="A30" s="1">
        <v>15</v>
      </c>
      <c r="B30" s="15" t="s">
        <v>80</v>
      </c>
    </row>
    <row r="31" spans="1:2" x14ac:dyDescent="0.25">
      <c r="A31" s="1">
        <v>16</v>
      </c>
      <c r="B31" s="7" t="s">
        <v>80</v>
      </c>
    </row>
    <row r="32" spans="1:2" x14ac:dyDescent="0.25">
      <c r="A32" s="1">
        <v>20</v>
      </c>
      <c r="B32" s="17" t="s">
        <v>80</v>
      </c>
    </row>
  </sheetData>
  <sortState ref="A2:B32">
    <sortCondition ref="B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24" sqref="B24"/>
    </sheetView>
  </sheetViews>
  <sheetFormatPr defaultRowHeight="15" x14ac:dyDescent="0.25"/>
  <sheetData>
    <row r="1" spans="1:3" x14ac:dyDescent="0.25">
      <c r="A1" s="1" t="s">
        <v>81</v>
      </c>
      <c r="B1" s="5">
        <v>2.19</v>
      </c>
    </row>
    <row r="2" spans="1:3" x14ac:dyDescent="0.25">
      <c r="A2" s="1">
        <v>3</v>
      </c>
      <c r="B2" s="5">
        <v>0</v>
      </c>
    </row>
    <row r="3" spans="1:3" x14ac:dyDescent="0.25">
      <c r="A3" s="1">
        <v>10</v>
      </c>
      <c r="B3" s="11">
        <v>0</v>
      </c>
    </row>
    <row r="4" spans="1:3" x14ac:dyDescent="0.25">
      <c r="A4" s="1">
        <v>9</v>
      </c>
      <c r="B4" s="8">
        <v>0</v>
      </c>
    </row>
    <row r="5" spans="1:3" x14ac:dyDescent="0.25">
      <c r="A5" s="1">
        <v>27</v>
      </c>
      <c r="B5" s="8">
        <v>0</v>
      </c>
    </row>
    <row r="6" spans="1:3" x14ac:dyDescent="0.25">
      <c r="A6" s="1">
        <v>15</v>
      </c>
      <c r="B6" s="15">
        <v>0</v>
      </c>
    </row>
    <row r="7" spans="1:3" x14ac:dyDescent="0.25">
      <c r="A7" s="1">
        <v>16</v>
      </c>
      <c r="B7" s="7">
        <v>0</v>
      </c>
    </row>
    <row r="8" spans="1:3" x14ac:dyDescent="0.25">
      <c r="A8" s="1">
        <v>20</v>
      </c>
      <c r="B8" s="17">
        <v>0</v>
      </c>
    </row>
    <row r="9" spans="1:3" x14ac:dyDescent="0.25">
      <c r="A9" s="4">
        <v>19</v>
      </c>
      <c r="B9" s="14">
        <v>0</v>
      </c>
    </row>
    <row r="10" spans="1:3" x14ac:dyDescent="0.25">
      <c r="A10" s="4" t="s">
        <v>90</v>
      </c>
      <c r="B10" s="14">
        <v>0</v>
      </c>
    </row>
    <row r="11" spans="1:3" x14ac:dyDescent="0.25">
      <c r="A11" s="4">
        <v>1086</v>
      </c>
      <c r="B11" s="14">
        <v>0</v>
      </c>
    </row>
    <row r="12" spans="1:3" x14ac:dyDescent="0.25">
      <c r="A12" s="4">
        <v>556</v>
      </c>
      <c r="B12" s="14">
        <v>0</v>
      </c>
    </row>
    <row r="13" spans="1:3" x14ac:dyDescent="0.25">
      <c r="A13" s="4">
        <v>782</v>
      </c>
      <c r="B13" s="14">
        <v>0</v>
      </c>
    </row>
    <row r="14" spans="1:3" x14ac:dyDescent="0.25">
      <c r="A14" s="4">
        <v>562</v>
      </c>
      <c r="B14" s="11">
        <v>0</v>
      </c>
    </row>
    <row r="15" spans="1:3" x14ac:dyDescent="0.25">
      <c r="A15" s="1">
        <v>22</v>
      </c>
      <c r="B15" s="5">
        <v>2.2400000000000002</v>
      </c>
    </row>
    <row r="16" spans="1:3" x14ac:dyDescent="0.25">
      <c r="A16" s="1">
        <v>29</v>
      </c>
      <c r="B16" s="8">
        <v>3.49</v>
      </c>
      <c r="C16">
        <v>100</v>
      </c>
    </row>
    <row r="17" spans="1:3" x14ac:dyDescent="0.25">
      <c r="A17" s="1">
        <v>30</v>
      </c>
      <c r="B17" s="8">
        <v>3.55</v>
      </c>
      <c r="C17">
        <v>95</v>
      </c>
    </row>
    <row r="18" spans="1:3" x14ac:dyDescent="0.25">
      <c r="A18" s="4" t="s">
        <v>98</v>
      </c>
      <c r="B18" s="15">
        <v>3.59</v>
      </c>
    </row>
    <row r="19" spans="1:3" x14ac:dyDescent="0.25">
      <c r="A19" s="4">
        <v>1</v>
      </c>
      <c r="B19" s="14">
        <v>4</v>
      </c>
    </row>
    <row r="20" spans="1:3" x14ac:dyDescent="0.25">
      <c r="A20" s="1" t="s">
        <v>94</v>
      </c>
      <c r="B20" s="8">
        <v>4.0199999999999996</v>
      </c>
      <c r="C20">
        <v>92</v>
      </c>
    </row>
    <row r="21" spans="1:3" x14ac:dyDescent="0.25">
      <c r="A21" s="1">
        <v>558</v>
      </c>
      <c r="B21" s="8">
        <v>4.03</v>
      </c>
    </row>
    <row r="22" spans="1:3" x14ac:dyDescent="0.25">
      <c r="A22" s="1" t="s">
        <v>101</v>
      </c>
      <c r="B22" s="8">
        <v>4.07</v>
      </c>
    </row>
    <row r="23" spans="1:3" x14ac:dyDescent="0.25">
      <c r="A23" s="1" t="s">
        <v>71</v>
      </c>
      <c r="B23" s="8">
        <v>4.08</v>
      </c>
    </row>
    <row r="24" spans="1:3" x14ac:dyDescent="0.25">
      <c r="A24" s="1" t="s">
        <v>103</v>
      </c>
      <c r="B24" s="7">
        <v>4.09</v>
      </c>
    </row>
    <row r="25" spans="1:3" x14ac:dyDescent="0.25">
      <c r="A25" s="1" t="s">
        <v>93</v>
      </c>
      <c r="B25" s="8">
        <v>4.0999999999999996</v>
      </c>
    </row>
    <row r="26" spans="1:3" x14ac:dyDescent="0.25">
      <c r="A26" s="1" t="s">
        <v>99</v>
      </c>
      <c r="B26" s="9">
        <v>4.1100000000000003</v>
      </c>
    </row>
    <row r="27" spans="1:3" x14ac:dyDescent="0.25">
      <c r="A27" s="1">
        <v>21</v>
      </c>
      <c r="B27" s="11">
        <v>4.12</v>
      </c>
    </row>
    <row r="28" spans="1:3" x14ac:dyDescent="0.25">
      <c r="A28" s="4">
        <v>563</v>
      </c>
      <c r="B28" s="15">
        <v>4.13</v>
      </c>
    </row>
    <row r="29" spans="1:3" x14ac:dyDescent="0.25">
      <c r="A29" s="4" t="s">
        <v>91</v>
      </c>
      <c r="B29" s="8">
        <v>4.28</v>
      </c>
    </row>
    <row r="30" spans="1:3" x14ac:dyDescent="0.25">
      <c r="A30" s="37" t="s">
        <v>100</v>
      </c>
      <c r="B30" s="8">
        <v>4.33</v>
      </c>
    </row>
    <row r="31" spans="1:3" x14ac:dyDescent="0.25">
      <c r="A31" s="4">
        <v>4</v>
      </c>
      <c r="B31" s="11">
        <v>4.34</v>
      </c>
    </row>
    <row r="32" spans="1:3" x14ac:dyDescent="0.25">
      <c r="A32" s="1">
        <v>14</v>
      </c>
      <c r="B32" s="8">
        <v>4.3600000000000003</v>
      </c>
    </row>
    <row r="33" spans="1:2" x14ac:dyDescent="0.25">
      <c r="A33" s="1">
        <v>25</v>
      </c>
      <c r="B33" s="9">
        <v>4.41</v>
      </c>
    </row>
    <row r="34" spans="1:2" x14ac:dyDescent="0.25">
      <c r="A34" s="1" t="s">
        <v>92</v>
      </c>
      <c r="B34" s="9">
        <v>4.43</v>
      </c>
    </row>
    <row r="35" spans="1:2" x14ac:dyDescent="0.25">
      <c r="A35" s="1" t="s">
        <v>102</v>
      </c>
      <c r="B35" s="9">
        <v>4.51</v>
      </c>
    </row>
    <row r="36" spans="1:2" x14ac:dyDescent="0.25">
      <c r="A36" s="4">
        <v>5</v>
      </c>
      <c r="B36" s="9">
        <v>5.29</v>
      </c>
    </row>
  </sheetData>
  <autoFilter ref="B1:B36"/>
  <sortState ref="A2:B35">
    <sortCondition ref="B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I12" sqref="I12"/>
    </sheetView>
  </sheetViews>
  <sheetFormatPr defaultRowHeight="15" x14ac:dyDescent="0.25"/>
  <sheetData>
    <row r="1" spans="1:2" x14ac:dyDescent="0.25">
      <c r="A1" s="8">
        <v>0</v>
      </c>
      <c r="B1" s="8">
        <v>0</v>
      </c>
    </row>
    <row r="2" spans="1:2" x14ac:dyDescent="0.25">
      <c r="A2" s="8">
        <v>0</v>
      </c>
      <c r="B2" s="8">
        <v>0</v>
      </c>
    </row>
    <row r="3" spans="1:2" x14ac:dyDescent="0.25">
      <c r="A3" s="8">
        <v>3.49</v>
      </c>
      <c r="B3" s="8">
        <v>100</v>
      </c>
    </row>
    <row r="4" spans="1:2" x14ac:dyDescent="0.25">
      <c r="A4" s="8">
        <v>3.55</v>
      </c>
      <c r="B4" s="8">
        <v>95</v>
      </c>
    </row>
    <row r="5" spans="1:2" x14ac:dyDescent="0.25">
      <c r="A5" s="8">
        <v>4.0199999999999996</v>
      </c>
      <c r="B5" s="8">
        <v>92</v>
      </c>
    </row>
    <row r="6" spans="1:2" x14ac:dyDescent="0.25">
      <c r="A6" s="8">
        <v>4.07</v>
      </c>
      <c r="B6" s="8">
        <v>90</v>
      </c>
    </row>
    <row r="7" spans="1:2" x14ac:dyDescent="0.25">
      <c r="A7" s="8">
        <v>4.08</v>
      </c>
      <c r="B7" s="8">
        <v>89</v>
      </c>
    </row>
    <row r="8" spans="1:2" x14ac:dyDescent="0.25">
      <c r="A8" s="8">
        <v>4.0999999999999996</v>
      </c>
      <c r="B8" s="8">
        <v>88</v>
      </c>
    </row>
    <row r="9" spans="1:2" x14ac:dyDescent="0.25">
      <c r="A9" s="8">
        <v>4.28</v>
      </c>
      <c r="B9" s="8">
        <v>87</v>
      </c>
    </row>
    <row r="10" spans="1:2" x14ac:dyDescent="0.25">
      <c r="A10" s="8">
        <v>4.33</v>
      </c>
      <c r="B10" s="8">
        <v>86</v>
      </c>
    </row>
    <row r="11" spans="1:2" x14ac:dyDescent="0.25">
      <c r="A11" s="8">
        <v>4.3600000000000003</v>
      </c>
      <c r="B11" s="8">
        <v>85</v>
      </c>
    </row>
  </sheetData>
  <sortState ref="A1:B1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Sheet9</vt:lpstr>
      <vt:lpstr>Sheet11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2026-10-01T14:46:20Z</cp:lastPrinted>
  <dcterms:created xsi:type="dcterms:W3CDTF">2026-09-10T14:37:26Z</dcterms:created>
  <dcterms:modified xsi:type="dcterms:W3CDTF">2026-10-02T08:42:52Z</dcterms:modified>
</cp:coreProperties>
</file>